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összes_pályázat" sheetId="1" r:id="rId1"/>
    <sheet name="Alapítványok" sheetId="2" r:id="rId2"/>
  </sheets>
  <definedNames/>
  <calcPr fullCalcOnLoad="1"/>
</workbook>
</file>

<file path=xl/sharedStrings.xml><?xml version="1.0" encoding="utf-8"?>
<sst xmlns="http://schemas.openxmlformats.org/spreadsheetml/2006/main" count="1001" uniqueCount="442">
  <si>
    <t>2017. április 10.</t>
  </si>
  <si>
    <t>tiszteletdíj 60.000 Ft, dologi kiadások 60.000 Ft, internet szolgáltatás, hirdetmény 70.000 Ft, szállásköltség, közlekedés 80.000 Ft</t>
  </si>
  <si>
    <t>Művészkönyv kiállítások, alkotások létrehozása, működési költség</t>
  </si>
  <si>
    <t>2017. január 5.</t>
  </si>
  <si>
    <t>Programszervezési és működési költség, az Őrmezei Közösségi Kert és az Őrmezei Gazdapiac üzemeltetése</t>
  </si>
  <si>
    <t>tiszteletdíjak 250.000 Ft, személyi jellegű kiadások és járulékaik 300.000 Ft, dologi kiadások 120.000 Ft, hirdetmények 80.000 Ft</t>
  </si>
  <si>
    <t>projektor, vetítővászon 150.000 Ft, szekrény 50.000 Ft, hirdetőtábla 50.000 Ft</t>
  </si>
  <si>
    <t>Egész napos rendezvény szervezése az egyesület fennállásának 15. évfordulója alkalmából</t>
  </si>
  <si>
    <t>tiszteletdíj 100.000 Ft, bérleti díj 60.000 Ft, hirdetmények 20.000 Ft, dologi kiadások 20.000 Ft</t>
  </si>
  <si>
    <t>Élő irodalom c. irodalmi délután szervezése</t>
  </si>
  <si>
    <t>tiszteletdíj 120.000 Ft, bérleti díj 10.000 Ft, dologi kiadások, csekély értékű ajándék 20.000 Ft</t>
  </si>
  <si>
    <t>A Törcsvár Óvoda Mozgáskotta-készletének bővítése, mely játékosan fejleszti a gyermekek készségeit</t>
  </si>
  <si>
    <t>2017. május 2.</t>
  </si>
  <si>
    <t>Mozgáskotta-készlet vásárlása a Sasadi Óvoda számára</t>
  </si>
  <si>
    <t>Maxi mozgáskotta készlet 284.480 Ft</t>
  </si>
  <si>
    <t>tiszteletdíj 50.000 Ft, járulékok 135.000 Ft, bérleti díj, rezsiköltség 65.000 Ft, doldogi kiadások, internet szolgáltatás 350.000 Ft, toner, pendrive vásárlás 50.000 Ft</t>
  </si>
  <si>
    <t>Ciszterci Diákszövetség Budai Osztálya</t>
  </si>
  <si>
    <t>2017. december 22.</t>
  </si>
  <si>
    <t>Működési költség, postaköltség</t>
  </si>
  <si>
    <t>postaköltség</t>
  </si>
  <si>
    <t>Tárolók beszerzése mindkét épület játszóudvarára</t>
  </si>
  <si>
    <t>2017 június 1.</t>
  </si>
  <si>
    <t>tárolóeszközök 497.390 Ft, kerti játszóeszközök 45.900 Ft, szállítási díj 14.890 Ft</t>
  </si>
  <si>
    <t>Játékok vásárlása a Csicsergő Óvoda számára</t>
  </si>
  <si>
    <t>2017. szeptember 25.</t>
  </si>
  <si>
    <t>2017. október 31.</t>
  </si>
  <si>
    <t>4 db kétszemélyes százlábú 50.800 Ft, csigafuttató népi játék 101.600 Ft, festett sajtlabirintus népi játék 69.850 Ft</t>
  </si>
  <si>
    <t>Ezüsfény Gondozóház Egyesület</t>
  </si>
  <si>
    <t>1119 Budapest, Bikszádi út 53-55.</t>
  </si>
  <si>
    <t>éjjeli szekrények</t>
  </si>
  <si>
    <t>Éjjeli szekrények beszerzése az idősek átmeneti otthona számára</t>
  </si>
  <si>
    <t>számviteli szolgáltatás 40.000 Ft, internet 14.000 Ft, honlap karbantartás, fejlesztés 6.000 Ft, ismeretterjesztő anyagok 20.000 Ft</t>
  </si>
  <si>
    <t>2017. június 6.</t>
  </si>
  <si>
    <t>2017. október 27.</t>
  </si>
  <si>
    <t>Az óvoda udvarán található eszközök fejlesztése</t>
  </si>
  <si>
    <t>Kerti asztalok paddal 130.000 Ft, napvitorlák 68.000 Ft, bóják 8.500 Ft, ugrálókötelek 1.400 Ft, lépegetők 4.600 Ft, focikapuk 19.000 Ft, hullahopp karikák 5.750 Ft</t>
  </si>
  <si>
    <t>rezsiköltség 425.000 Ft, laptop vásárlása 75.000 Ft</t>
  </si>
  <si>
    <t>1119 Budapest, Etele út 32. VI/57.</t>
  </si>
  <si>
    <t>tiszteletdíj 500.000 Ft, hirdetmények, nyomdaköltség 200.000 Ft, dologi és reprezentációs kiadások 150.000 Ft, számítástechnikai kiegészítő eszközök 50.000 Ft, laptop, nyomtató 210.000 Ft</t>
  </si>
  <si>
    <t>Működési és fejlesztési költség kulturális programok, előadások szevezéséhez</t>
  </si>
  <si>
    <t>Sporteszközök vásárlása szabadidős rendezvényekhez</t>
  </si>
  <si>
    <t>felfújható rajt-cél kapu 390.000 Ft, trambulin 200.000 Ft, sörpad garnitúrák 200.000 Ft, rendezvénysátor 150.000 Ft, ping-pong asztal 80.000 Ft, darts készletek 100.000 Ft, labdák, tollaslabda ksézletek, ping-pong ütők, íjászkészlet 100.000 Ft</t>
  </si>
  <si>
    <t>dologi kiadások 140.000 Ft, nyomtató patron 50.000 Ft, szekrénybe szerelhető széf vásárlása 50.000 Ft</t>
  </si>
  <si>
    <t>2017. október 25.</t>
  </si>
  <si>
    <t>Karate ruha és védőfelszerelés vásárlása a WKF karate világbajnokságra</t>
  </si>
  <si>
    <t>karate ruha 37.990 Ft, testvédő 26.990 Ft, seikenvédők 31.960 Ft, lábszárvédők 59.960 Ft</t>
  </si>
  <si>
    <t>1112 Budapest, Menyecske u. 11. 1/7.</t>
  </si>
  <si>
    <t>A klubtagok részére szerevezett kiránduláshoz autóbusz bérlés és szállásköltség</t>
  </si>
  <si>
    <t>autóbusz bérlés 200.000 Ft, szállásköltség és IFA 200.000 Ft</t>
  </si>
  <si>
    <t>2017. május 15.</t>
  </si>
  <si>
    <t>javítás, karbantartás 50.000 Ft, tonerek, patronok beszerzése 50.000 Ft, projektorégő beszerzése 150.000 Ft</t>
  </si>
  <si>
    <t>Önkéntesek képzése és működési költség</t>
  </si>
  <si>
    <t>tiszteletdíjak 390.000 Ft, hirdetmények 50.000 Ft, dologi kiadások 90.000 Ft, csekély értékű ajándék 15.000 Ft, útiköltség 90.000 Ft, szakkönyvek, játékok, alapanyagok vásárlása 20.000 Ft, háttértár beszerzése 200.000 Ft</t>
  </si>
  <si>
    <t>meleg ital adagoló 30.000 Ft, üstházak, főzőüst, üstfedő 65.000 Ft, ágvágó-szecskázó gép 75.000 Ft, takarítógép 55.000 Ft, szaniterek 35.000 Ft, szőnyegpadló 225.000 Ft</t>
  </si>
  <si>
    <t>Az Alapítvány súlyosan, halmozottan sérült gyermekek számára fenntartott iskolájának rezsi költsége</t>
  </si>
  <si>
    <t>távhő díj 600.000 Ft, áramdíj 300.000 Ft</t>
  </si>
  <si>
    <t xml:space="preserve">tiszteletdíjak  </t>
  </si>
  <si>
    <t>A kórus fellépése három jeles eseményen a Kelenföldi Szent Gellért Templomban</t>
  </si>
  <si>
    <t>Műszaki Táncegyesület</t>
  </si>
  <si>
    <t>1115 Budapest, Bogyó u. 7. fszt. 4.</t>
  </si>
  <si>
    <t>A Műegyetemi Néptáncegyüttes próbáinak terembérlete</t>
  </si>
  <si>
    <t xml:space="preserve">1111 Budapest, Kende u. 7. </t>
  </si>
  <si>
    <t>irattároló szekrények beszerzése 198.600 Ft, fotelek vásárlása 58.400 Ft</t>
  </si>
  <si>
    <t>Cseperedjünk Egészségesen Alapítvány</t>
  </si>
  <si>
    <t>1119 Budapest, Albert u. 28.</t>
  </si>
  <si>
    <t>Játékok és sporteszközök vásárlása a Cseperedő Óvoda számára</t>
  </si>
  <si>
    <t>2017. július 31.</t>
  </si>
  <si>
    <t>ugráló labda, kerekes deszka, nyári síléc, ugárló zsák, hullahopp karika, bobocar, hoop-la karikadobáló, rollervásárlása</t>
  </si>
  <si>
    <t>tiszteletdíjak 100.000 Ft, 50.000 Ft alatti beszerzés 48.000 Ft, SEED játék- és eszköztár vásárlása 50.800 Ft, bérleti díj 490.000 Ft, könyvelési díj 45.000 Ft</t>
  </si>
  <si>
    <t>Helyiség bérlése a sajátos nevelési igényű, sérült gyerkek fejlesztésére, szüleik oktatására, szakemberek továbbképzésére</t>
  </si>
  <si>
    <t>Kültéri bútorok vásárlása a református gyülekezet közösségi kertjébe</t>
  </si>
  <si>
    <t>kerti bútorok, szemetesek, napernyők beszerzése</t>
  </si>
  <si>
    <t>Magyar-Osztrák-Bajor Társaság</t>
  </si>
  <si>
    <t>1112 Budapest, Törökbálinti út 38/a.</t>
  </si>
  <si>
    <t>Videófelvételek készítése az I. világháborúban szolgált katonák emlékhelyeiről</t>
  </si>
  <si>
    <t>2017. május 21.</t>
  </si>
  <si>
    <t>2017. december 11.</t>
  </si>
  <si>
    <t>videokamera beszerzése 120.000 Ft, asztalitenisz háló és ütő 7.000 Ft</t>
  </si>
  <si>
    <t>Irodakonténer bérleti díja 280.000 Ft, barkács eszközök vásárlása 75.000 Ft, ping-pong asztal beszerzés 75.000 Ft</t>
  </si>
  <si>
    <t>2017. január 12.</t>
  </si>
  <si>
    <t>dologi kiadások 50.000 Ft, buszbérlés 40.000 Ft, kegyeleti kiadások 10.000 Ft</t>
  </si>
  <si>
    <t>Missio Christi Alapítvány</t>
  </si>
  <si>
    <t>1116 Budapest, Fehérvári út 168-178. C. lph. 35.</t>
  </si>
  <si>
    <t>dologi kiadások 300.000 Ft, tonerek vásárlása 100.000 Ft (4x25.000)</t>
  </si>
  <si>
    <t>Pure Fashion - Tiszta Szív, Tiszta Divat Alapítvány</t>
  </si>
  <si>
    <t>1116 Budapest, Fehérvári út 168-178. C lh. fsz. 35.</t>
  </si>
  <si>
    <t>rezsi költség 184.800 Ft, könyvelési díj 60.000 Ft, festék patron 40.000 Ft, dologi kiadások 5.000 Ft</t>
  </si>
  <si>
    <t>Rendszeres liturgikus szolgálat a Boldog Meszlényi Zoltán Templomban, ingyenes egyházzenei hangversenyek szervezése</t>
  </si>
  <si>
    <t>2017. április 9.</t>
  </si>
  <si>
    <t>2017. december 25.</t>
  </si>
  <si>
    <t>tiszteletdíj 750.000 Ft, dologi kiadások 30.000 Ft</t>
  </si>
  <si>
    <t>Fa játékeszközök vásárlása</t>
  </si>
  <si>
    <t>2017. szeptember 1.</t>
  </si>
  <si>
    <t>csigafuttató 101.600 Ft, sajtlabirintus 69.850 Ft, gólyalábak 50.800 Ft</t>
  </si>
  <si>
    <t>2 projektor beszerzése 270.000 Ft, dologik iadások 30.000 Ft</t>
  </si>
  <si>
    <t>Anima Una Alapítvány</t>
  </si>
  <si>
    <t>könyvelési díj 300.000 Ft, ügyvédi díj 150.000 Ft</t>
  </si>
  <si>
    <t>Collegium Gladiatorium Kulturális Hagyományőrző Egyesület</t>
  </si>
  <si>
    <t>2600 Vác, Erzsébet u. 13. III/2.</t>
  </si>
  <si>
    <t>2017. április 4.</t>
  </si>
  <si>
    <t>2017. december 21.</t>
  </si>
  <si>
    <t>A hagyományőrző gladiátor-edzések terembérleti díja</t>
  </si>
  <si>
    <t>terembérleti díj</t>
  </si>
  <si>
    <t>Cyclecross Magyar Kupafutam és OB szervezése, lebonyolítása</t>
  </si>
  <si>
    <t>2017. november 1.</t>
  </si>
  <si>
    <t>2017. december 17.</t>
  </si>
  <si>
    <t>bérleti díj 200.000 Ft, engedélyeztetés 150.000 Ft mentők biztosítása 50.000 Ft, tiszteletdí 100.000 Ft</t>
  </si>
  <si>
    <t>Tárgyalások a Lágymányosi-öbölben épülő iroda- és lakóingatlan fejlesztési igazgatóságával a környék levegőminőségéről, városklímájáról, működési költség</t>
  </si>
  <si>
    <t>2017. április 15.</t>
  </si>
  <si>
    <t>tiszteletdíj, rezsiköltség</t>
  </si>
  <si>
    <t>"ÉLET KENYERE" Alapítvány</t>
  </si>
  <si>
    <t>1113 Budapest, Villányi út 44. fszt. 2.</t>
  </si>
  <si>
    <t>rezsi költség 434.660 Ft, tároló szekrények beszerzése 273.550 Ft</t>
  </si>
  <si>
    <t>Az Alapítvány Közhely nevű helyiségének működési költsége, ahol oktató-fejlesztő tanfolyamokat szerveznek, valamint tároló szekrények beszerzése</t>
  </si>
  <si>
    <t>Működési és reprezentációs költség</t>
  </si>
  <si>
    <t>könyvelési díj 200.000 Ft, nyomdai előkészítés és nyomdaköltség 400.000 Ft, postaköltség 60.000 Ft, irodaszer, toner 130.000 Ft, papíráru 120.000 Ft, reprezentációs költség 200.000 Ft, iratmegsemmisítő 40.000 Ft</t>
  </si>
  <si>
    <t>Rendszeres közösségi alkalmak szervezése az újbudai látássérültek számára</t>
  </si>
  <si>
    <t>belépődíjak 94.000 Ft, telefonköltség 37.800 Ft, irodaszer 16.400 Ft, terembérleti díj 18.000 Ft</t>
  </si>
  <si>
    <t>Összefogás XI. Sportegyesület</t>
  </si>
  <si>
    <t>Összefogás Újbudáért Egyesület</t>
  </si>
  <si>
    <t>Magyar Evangéliumi Keresztyén Diákszövetség</t>
  </si>
  <si>
    <t>Vándormadár Alapítvány</t>
  </si>
  <si>
    <t>Sorsz.</t>
  </si>
  <si>
    <t>1116 Budapest, Alabástrom u. 8.</t>
  </si>
  <si>
    <t>1116 Budapest, Gépész u. 23.</t>
  </si>
  <si>
    <t>1116 Budapest, Gyékényes u. 45-47.</t>
  </si>
  <si>
    <t>1119 Budapest, Etele út 55.</t>
  </si>
  <si>
    <t>1118 Budapest, Ménesi út 62.</t>
  </si>
  <si>
    <t>1112 Budapest, Neszmélyi út 36.</t>
  </si>
  <si>
    <t>2481 Velence, Enyedi u. 11.</t>
  </si>
  <si>
    <t>1016 Budapest, Naphegy u. 49.</t>
  </si>
  <si>
    <t>1114 Budapest, Orlay u. 6.</t>
  </si>
  <si>
    <t>1117 Budapest, Október 23. u. 5.</t>
  </si>
  <si>
    <t>1114 Budapest, Villányi út 27.</t>
  </si>
  <si>
    <t>1119 Budapest, Pajkos u. 58.</t>
  </si>
  <si>
    <t>1111 Budapest, Bercsényi u. 14.</t>
  </si>
  <si>
    <t>1119 Budapest, Major u. 37.</t>
  </si>
  <si>
    <t>1118 Budapest, Radvány u. 34.</t>
  </si>
  <si>
    <t>1116 Budapest, Kecskeméti J. u. 14.</t>
  </si>
  <si>
    <t>1113 Budapest, Karolina út 33/a.</t>
  </si>
  <si>
    <t>1116 Budapest, Dália u. 4/a.</t>
  </si>
  <si>
    <t>1116 Budapest, Alabástrom u. 9.</t>
  </si>
  <si>
    <t>1117 Budapest, Hamzsabégi út 8.</t>
  </si>
  <si>
    <t>1112 Budapest, Neszmélyi út 22-24.</t>
  </si>
  <si>
    <t>1116 Budapest, Barázda u. 18.</t>
  </si>
  <si>
    <t>1112 Budapest, Jégvirág u. 6/b.</t>
  </si>
  <si>
    <t>1116 Budapest, Sopron u. 66. fsz. 15.</t>
  </si>
  <si>
    <t>1112 Budapest, Érdi út 2.</t>
  </si>
  <si>
    <t>1113 Budapest, Ulászló u. 39-41.</t>
  </si>
  <si>
    <t>1112 Budapest, Péterhegyi út 67.</t>
  </si>
  <si>
    <t>1146 Budapest, Hermina út 57.</t>
  </si>
  <si>
    <t>1126 Budapest, Németvölgyi út 12.</t>
  </si>
  <si>
    <t>1127 Budapest, Németvölgyi út 12.</t>
  </si>
  <si>
    <t>1221 Budapest, Kiránduló u. 8/B</t>
  </si>
  <si>
    <t>1112 Budapest, Ütköző sor 14.</t>
  </si>
  <si>
    <t>előfinanszírozás</t>
  </si>
  <si>
    <t>Porway's Art Művészeti Egyesület</t>
  </si>
  <si>
    <t>Megj.</t>
  </si>
  <si>
    <t>1119 Budapest, Andor u. 11/a. V/16.</t>
  </si>
  <si>
    <t>Koroibosz Rekreációs és Sport Egyesület</t>
  </si>
  <si>
    <t>1115 Budapest, Thallóczy Lajos u. 23-25.</t>
  </si>
  <si>
    <t>utófinanszírozás</t>
  </si>
  <si>
    <t>1114 Budapest, Ulászló u. 15. alagsor 1.</t>
  </si>
  <si>
    <t>EZÜSTNET- Internetező Idősek Országos Egyesülete</t>
  </si>
  <si>
    <t>Puhafészek Óvodai Alapítvány</t>
  </si>
  <si>
    <t>1117 Budapest, Siroki u. 6.</t>
  </si>
  <si>
    <t>1113 Budapest, Zsombolyai u. 6.</t>
  </si>
  <si>
    <t>Liszt Ferenc Kórus Egyházzenei Alapítvány</t>
  </si>
  <si>
    <t>1056 Budapest, Váci u. 47/b.</t>
  </si>
  <si>
    <t>Sas-hegy Védő Egyesület</t>
  </si>
  <si>
    <t>Albertfalvi Keresztény Társas Kör</t>
  </si>
  <si>
    <t>Sensaria Képzőművészeti Egyesület</t>
  </si>
  <si>
    <t>Bírósági végzés hiányzik</t>
  </si>
  <si>
    <t>AKARAT Diáksport Egyesület</t>
  </si>
  <si>
    <t>Bliss Alapítvány</t>
  </si>
  <si>
    <t>Működési költség</t>
  </si>
  <si>
    <t>Működési és fejlesztési költség</t>
  </si>
  <si>
    <t>Viadukt Alapítvány a Társadalmi Kommunikáció Fejlesztéséért</t>
  </si>
  <si>
    <t>Vakok és Gyengénlátók Közép-Magyarországi Regionális Egyesülete</t>
  </si>
  <si>
    <t>Fejlesztési költség</t>
  </si>
  <si>
    <t>Értékmegőrzők Szentimrevárosi Egyesülete</t>
  </si>
  <si>
    <t>ClubNetCet Internetes Ismeretterjesztő Egyesület</t>
  </si>
  <si>
    <t>5540 Szarvas, Damjanich u. 64.</t>
  </si>
  <si>
    <t>Budai Harcművész SE</t>
  </si>
  <si>
    <t>Szent Alberik Kórusalapítvány</t>
  </si>
  <si>
    <t>Pályázó megnevezése</t>
  </si>
  <si>
    <t>Székhely</t>
  </si>
  <si>
    <t>Támogatási cél</t>
  </si>
  <si>
    <t>Pályázati cél kezdete</t>
  </si>
  <si>
    <t>Pályázati cél vége</t>
  </si>
  <si>
    <t>Teljes költség</t>
  </si>
  <si>
    <t>Pályázott összeg</t>
  </si>
  <si>
    <t>Pályázott összeg részletezése</t>
  </si>
  <si>
    <t xml:space="preserve">Finanszírozás módja elő vagy utó: </t>
  </si>
  <si>
    <t>MOM Tömegsport Klub</t>
  </si>
  <si>
    <t>Millenniumi Polgári Casino Egyesület</t>
  </si>
  <si>
    <t>1114 Budapest, Orlay u. 2/b</t>
  </si>
  <si>
    <t>Alapítvány a Budapest Albertfalvai Református Templom Átépítésére és Lelkészlakás Kialakítására valamint fenntartásukra</t>
  </si>
  <si>
    <t>TIT Stúdió Egyesület</t>
  </si>
  <si>
    <t>Javaslat/Döntés</t>
  </si>
  <si>
    <t>Kürti Erzsébet Önsegítő Egyesület</t>
  </si>
  <si>
    <t>Emericus KSE</t>
  </si>
  <si>
    <t>ÉpKézLáb Közhasznú Alapítvány a komplex fejlesztő terápiáért</t>
  </si>
  <si>
    <t>Szeretem Újbudát Lokálpatrióta Egyesület</t>
  </si>
  <si>
    <t>Magyar Kárpitművészek Egyesülete</t>
  </si>
  <si>
    <t>Boldogságban Felcseperedni Alapítvány</t>
  </si>
  <si>
    <t>Budapesti Örmény Katolikus Lelkészség Hitéleti Működését Támogató Alapítvány</t>
  </si>
  <si>
    <t>Őrmező Sportegyesület</t>
  </si>
  <si>
    <t>SASFA Sasadi és Farkasréti Öregdiákok Egyesülete</t>
  </si>
  <si>
    <t>Neszmélyi Úti Óvoda Gyermekeiért Alapítvány</t>
  </si>
  <si>
    <t>Újbudai Mountainbike és Szabadidő Sportegyesület</t>
  </si>
  <si>
    <t>1118 Budapest, Törökugrató u. 3. 7/27.</t>
  </si>
  <si>
    <t>Szent Szabina Alapítvány</t>
  </si>
  <si>
    <t>Levegő Munkacsoport Országos Környezetvédő Egyesület</t>
  </si>
  <si>
    <t>1085 Budapest, Üllői út 18. I. em. 9/A.</t>
  </si>
  <si>
    <t>Carmine Celebrat Kórus Alapítvány</t>
  </si>
  <si>
    <t>2083 Solymár, Panoráma u. 36.</t>
  </si>
  <si>
    <t>1112 Budapest, Oltvány árok 41/B.</t>
  </si>
  <si>
    <t>1111 Budapest, Bercsényi u. 5. fsz. 5.</t>
  </si>
  <si>
    <t>Alapítvány a Budai Ciszterci Szent Imre Gimnáziumért</t>
  </si>
  <si>
    <t>Carl Rogers Személyközpontú Iskola Alapítvány</t>
  </si>
  <si>
    <t>1113 Budapest, Aga u. 10.</t>
  </si>
  <si>
    <t>Kanizsai Gőzös Alapítvány</t>
  </si>
  <si>
    <t>1114 Budapest, Kanizsai u. 17-25.</t>
  </si>
  <si>
    <t>Otthon Segítünk Alapítvány</t>
  </si>
  <si>
    <t>1074 Budapest, Szövetség u. 43.</t>
  </si>
  <si>
    <t>Ciszterci Diák és Cserkész Alapítvány</t>
  </si>
  <si>
    <t>1114 Budapest, Bartók Béla út 15/d.</t>
  </si>
  <si>
    <t>Doki Atya Szociális Egyesület</t>
  </si>
  <si>
    <t>Van Holnap! Zsákos Alapítvány</t>
  </si>
  <si>
    <t>Apostolmédia Közhasznú Alapítvány</t>
  </si>
  <si>
    <t>1118 Budapest, Rahó u. 24/b. fszt. 3.</t>
  </si>
  <si>
    <t>Keresztény vallásos televízióműsor készítéséhez eszközök beszerzése</t>
  </si>
  <si>
    <t>2017. június 15.</t>
  </si>
  <si>
    <t>csiptethető mikrofon 206.000 Ft, átalakító mikrofonhoz 17.000 Ft, xlr átalalkító 26.000 Ft</t>
  </si>
  <si>
    <t>VELED-EGYÜTT Szociális Szövetkezet</t>
  </si>
  <si>
    <t>1119 Budapest, Fehérvári út 43.</t>
  </si>
  <si>
    <t>bérleti díj, rezsi költség 550.000 Ft, dologi kiadások 100.000 Ft, hirdetmények 35.000 Ft, 50.000 Ft alatti beszerzések 215.000 Ft</t>
  </si>
  <si>
    <t>SORSOD A SORSOM Alapítvány</t>
  </si>
  <si>
    <t>személyi jellegű kiadások és járulékaik 700.000 Ft, rezsi költség, dologi kiadás, hirdetmény, internet 210.000 Ft, 50.000 Ft alatti beszerzések, sporteszközök 314.650 Ft</t>
  </si>
  <si>
    <t>Életem az Életed Szociális Szövetkezet</t>
  </si>
  <si>
    <t>1114 Budapest, Móricz Zs. Körtér 1.</t>
  </si>
  <si>
    <t>személyi jellegű kiadások 640.000 Ft,  dologi kiadások  50.000 Ft, nyomtató 46.000 Ft, laptop és szoftverek 156.000 Ft</t>
  </si>
  <si>
    <t>A karate edzésekhez szükséges felszerelések vásárlása és működési költség</t>
  </si>
  <si>
    <t>terembérleti díj 180.000 Ft, puzzle tatami 237.960 Ft</t>
  </si>
  <si>
    <t>dologi kiadások 40.000 Ft, kottállvány, nyomtató, irodaszer, útiköltség 110.000 Ft</t>
  </si>
  <si>
    <t>Működési költség és tiszteletdíjak</t>
  </si>
  <si>
    <t>bérleti díj 180.000 Ft, rezsi költség 165.000 Ft, dologi kiadások 55.000 Ft</t>
  </si>
  <si>
    <t>Gyermekálom Alapítvány</t>
  </si>
  <si>
    <t>2017. augusztus 28.</t>
  </si>
  <si>
    <t>2017. november 10.</t>
  </si>
  <si>
    <t>Mezítlábas ösvény kialakítása a Lurkó Óvodában</t>
  </si>
  <si>
    <t xml:space="preserve">mezítlábas ösvény kialakításához szükséges alapanyagok és eszközök vásárlása </t>
  </si>
  <si>
    <t>BKLUB-Galéria Egyesület</t>
  </si>
  <si>
    <t>Gazdagréti Szivárvány Óvodáért Alapítvány</t>
  </si>
  <si>
    <t>Iskolánkért, Gyermekeinkért Alapítvány</t>
  </si>
  <si>
    <t>Karolina Egyesület</t>
  </si>
  <si>
    <t>Kelenvölgyi Polgárok Köre</t>
  </si>
  <si>
    <t>Őrmezői Morus Szent Tamás Egyesület</t>
  </si>
  <si>
    <t>Kelenvölgyi Egyházközségért Alapítvány</t>
  </si>
  <si>
    <t>Gyermekekért XI. Közhasznú Alapítvány</t>
  </si>
  <si>
    <t>Albertfalva Református Hitéletéért Alapítvány</t>
  </si>
  <si>
    <t>Budapest-Kelenföldi Református Egyházközség</t>
  </si>
  <si>
    <t>Omnivagus Túra- és Szabadidő Egyesület</t>
  </si>
  <si>
    <t>2017. január 1.</t>
  </si>
  <si>
    <t>2017. december 31.</t>
  </si>
  <si>
    <t>rezsi költség 200.000 Ft, dolgi kiadások 50.000 Ft, internet szolgáltatás 50.000 Ft, karbantartás, javítás 30.000 Ft, berendesési tárgyak, számítástechnikai eszközök 120.000 Ft</t>
  </si>
  <si>
    <t>Közművelődési megállapodás keretében támogatásban részesült, ezért ezen a pályázaton nem elbírálható</t>
  </si>
  <si>
    <t>2017. június 1.</t>
  </si>
  <si>
    <t>2017. november 30.</t>
  </si>
  <si>
    <t>rezsiköltség</t>
  </si>
  <si>
    <t>A 2017 szeptemberében megrendezésre kerülő SZTÓMAEXPO szervezése</t>
  </si>
  <si>
    <t>2017. október 6.</t>
  </si>
  <si>
    <t>hirdetmények 50.000 Ft, dologi kiadás 240.000 Ft</t>
  </si>
  <si>
    <t>Működési költség és szakmai programok megvalósítása</t>
  </si>
  <si>
    <t>2017. május 1.</t>
  </si>
  <si>
    <t>2017. december 20.</t>
  </si>
  <si>
    <t>rezsi költség 200.000 Ft, hirdetmények 40.000 Ft, dologi kiadások 205.000 Ft, internet 30.000 Ft</t>
  </si>
  <si>
    <t>Kovács Imre Társaság</t>
  </si>
  <si>
    <t>1112 Budapest, Törökbálinti út 40. I./1.</t>
  </si>
  <si>
    <t>Működési költség, Kovács Imre emlékhelyeinek gondozása Pest, Baranya, Békés és Fejér megyében, történelmi és irodalmi előadások, konferenciák szervezése</t>
  </si>
  <si>
    <t>bérleti díj, meghívók, tiszteletdíjak 114.000 Ft, utazás, koszorúk, videofelvételek 70.000 Ft, internet, nyomtatókellékek 16.000 Ft, dologi kiadások 70.000 Ft</t>
  </si>
  <si>
    <t>Az egyesület helyiségeinek bérleti díja</t>
  </si>
  <si>
    <t>edzői, bírói díjak, bérek járulékokkal 400.000 Ft, internet szolgáltatás 100.000 Ft</t>
  </si>
  <si>
    <t>2017. április 1.</t>
  </si>
  <si>
    <t>2017. december 30.</t>
  </si>
  <si>
    <t>irodaszerek 35.000 Ft, könyvelési díj 40.000 Ft, arculati elemek 60.000 Ft, nyomtatóba toner 50.000 Ft</t>
  </si>
  <si>
    <t>Törcsvár Hagyományőrző és Óvodasegítő Alapítvány</t>
  </si>
  <si>
    <t>Mozgáskotta - lépcsős gerenda 24.500 Ft, Mozgáskotta - bordás gerenda 24.500 Ft</t>
  </si>
  <si>
    <t>1111 Budapest, Menyecske u. 2.</t>
  </si>
  <si>
    <t>Nevezési költség, bérleti díj</t>
  </si>
  <si>
    <t>bérleti díj 150.000 Ft, nevezési költség 50.000 Ft</t>
  </si>
  <si>
    <t>A Lelkészség örmény vonatkozású muzeális gyűjteményének promótálása</t>
  </si>
  <si>
    <t>hirdetmények</t>
  </si>
  <si>
    <t>Szent Imre Sclerosis Multiplex Alapítvány</t>
  </si>
  <si>
    <t>1115 Budapest, Tétényi út 12-16.</t>
  </si>
  <si>
    <t>könyvelői díj 60.000 Ft, irodaszer, postaköltség 20.000 Ft, informatika, honlap üzemeltetés 20.000 Ft</t>
  </si>
  <si>
    <t>1112 Budapest, Dayka G. u. 19/c.</t>
  </si>
  <si>
    <t>Működési költség és Madarak és Fák Napja rendezvény szervezése</t>
  </si>
  <si>
    <t>2017. február 1.</t>
  </si>
  <si>
    <t>2017. december 15.</t>
  </si>
  <si>
    <t>dologi kiadások 175.000 Ft, fafaj magyarázó táblák készítése 50.000 Ft, bérleti díj 10.000 Ft, hirdetmények 30.000 Ft</t>
  </si>
  <si>
    <t>Honlapfejlesztés, a ciszterci alumni szervezet szakmai alapokon történő megerősítése</t>
  </si>
  <si>
    <t>2017. szeptember 30.</t>
  </si>
  <si>
    <t>honlapfejlesztés 400.000 Ft, nyomtatási költség 100.000 Ft</t>
  </si>
  <si>
    <t>Újbudai Hétszínvirág Alapítvány</t>
  </si>
  <si>
    <t>1118 Budapest, Beregszász út 38. 2/1.</t>
  </si>
  <si>
    <t>1115 Budapest, Etele út 38/A. 3/19.</t>
  </si>
  <si>
    <t>hirdetmények 10.000 Ft, postaköltség, weboldal működtetés 20.000 Ft, dologi kiadások, bankköltség, könyvelés 70.000 Ft</t>
  </si>
  <si>
    <t>vízdíj, szemétszállítási és csatornadíj</t>
  </si>
  <si>
    <t>dologi kiadások 200.000 Ft, számvietli és ügyvédi szolgálatás 120.000 Ft, bank- és postaköltség 40.000 Ft, számítástechnikai kiegészítők és eszközök, HDD, SSD 150.000 Ft, NAS 80.000 Ft, asztali számítógép és kiegészítői 260.000 Ft</t>
  </si>
  <si>
    <t>2017. június 10.</t>
  </si>
  <si>
    <t>fényképezőgép beszerzés 240.000 Ft, külső winchester vásárlás 40.000 Ft</t>
  </si>
  <si>
    <t>Q.D.A. TSE</t>
  </si>
  <si>
    <t>1116 Budapest, Bükköny u. 28. II/19.</t>
  </si>
  <si>
    <t>Az egyesület nehéz anyagi körülmények között élő táncosainak versenyekre történő felkészítése</t>
  </si>
  <si>
    <t>2017. augusztus 31.</t>
  </si>
  <si>
    <t>bérleti díj</t>
  </si>
  <si>
    <t>A 10. szint c. új musical díszletének és filmfelvételének költségei</t>
  </si>
  <si>
    <t>filmfelvétel 251.000 Ft, díszlet anyagköltsége 49.000 Ft</t>
  </si>
  <si>
    <t>Az Egycsónakban Ifjúsági Mentálhigiénés Szolgálat működtetése, iskolai mentálhigiénés foglalkozások rendezése</t>
  </si>
  <si>
    <t>2017. május 10.</t>
  </si>
  <si>
    <t>2017. szeptember 15.</t>
  </si>
  <si>
    <t>tiszteletdíj 360.000 Ft, az alapítvány 2 projektkoordinátorának 5 havi bére és járulékai 1.610.000 Ft</t>
  </si>
  <si>
    <t>2017. június 16.</t>
  </si>
  <si>
    <t>uszodabérleti díj</t>
  </si>
  <si>
    <t>Uszodabérleti díj gyermekek gyógyúszásának szervezésére</t>
  </si>
  <si>
    <t>iroda- és közösségi terek fejlesztése, technikai eszközök beszerzése</t>
  </si>
  <si>
    <t>Alapítvány az Ifjúsági Zenei Nevelésért</t>
  </si>
  <si>
    <t>1112 Budapest, Menyecske u. 2.</t>
  </si>
  <si>
    <t>Hangszervásárlás és kölcsönzés a Weiner Leó Zeneiskola  rászoruló diákjai számára</t>
  </si>
  <si>
    <t>2017. augusztus 1.</t>
  </si>
  <si>
    <t>5 db felújított hegedű vásárlása</t>
  </si>
  <si>
    <t>Szent Tarzíciusz Ifjúsági Egyesület</t>
  </si>
  <si>
    <t>1023 Budapest, Frankel Leó út 21-32.</t>
  </si>
  <si>
    <t>Cserkészegyenruha vásárlása a XI. kerületi fiatal cserkészek számára</t>
  </si>
  <si>
    <t>cserkészingek vásárlása</t>
  </si>
  <si>
    <t>Kulturális Tizenegy Egyesület</t>
  </si>
  <si>
    <t>1114 Budapest, Bartók Béla út 15/c.</t>
  </si>
  <si>
    <t>2017. február 28.</t>
  </si>
  <si>
    <t>tiszteletdíj 1.250.000 Ft, dologi kiadások 100.000 Ft, honlap fejlesztés 550.000 Ft, blog fejlesztés, indítás 350.000 Ft</t>
  </si>
  <si>
    <t>Humusz Szövetség</t>
  </si>
  <si>
    <t>1111 Budapest, Saru u. 11.</t>
  </si>
  <si>
    <t>rezsiköltség 60.000 Ft, dologi kiadások 50.000 Ft, honlap üzemeltetés 120.000 Ft, IT szolgáltatás 90.000 Ft, grafikai költség 100.000 Ft, internet 90.000 Ft</t>
  </si>
  <si>
    <t>Fejlesztő eszközök vásárlása</t>
  </si>
  <si>
    <t>1118 Budapest, Gazdagréti tér 2/a.</t>
  </si>
  <si>
    <t>húzókötél, tonapad, tornakarika, csoportos lépegető, egyensúlyozó libikóka, ejtőernyő, bújócskacső alagút, tornaszőnyeg</t>
  </si>
  <si>
    <t>nyomtató patron és fénymásoló papír 59.000 Ft, digtális fényképezőgép beszerzése 98.000 Ft, vaku vásárlása 80.000 Ft</t>
  </si>
  <si>
    <t>Afázia - Az Újrabeszélők Egyesülete</t>
  </si>
  <si>
    <t>1075 Budapest, Rumbach S. u. 12. 6/12.</t>
  </si>
  <si>
    <t>Rehabilitációs terápiás fogalalkozás a XI. kerületi afáziás betegek számára</t>
  </si>
  <si>
    <t>logopédus bére járulékokkal 725.000 Ft, bérleti díj 75.000 Ft, dologi kiadások, tiszteletdíj, roll up készítése 200.000 Ft</t>
  </si>
  <si>
    <t>Magyar Művészkönyvalkotók Társasága</t>
  </si>
  <si>
    <t>1118 Budapest, Kaptárkő u. 2. 5/18.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</si>
  <si>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</si>
  <si>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</si>
  <si>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</si>
  <si>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</si>
  <si>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</si>
  <si>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</si>
  <si>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</si>
  <si>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</si>
  <si>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</si>
  <si>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</si>
  <si>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</si>
  <si>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</si>
  <si>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</si>
  <si>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</si>
  <si>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</si>
  <si>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</si>
  <si>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</si>
  <si>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</si>
  <si>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</si>
  <si>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</si>
  <si>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</si>
  <si>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</si>
  <si>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</si>
  <si>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</si>
  <si>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</si>
  <si>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</si>
  <si>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</si>
  <si>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</si>
  <si>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</si>
  <si>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</si>
  <si>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</si>
  <si>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</si>
  <si>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</si>
  <si>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</si>
  <si>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</si>
  <si>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</si>
  <si>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</si>
  <si>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</si>
  <si>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</si>
  <si>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</si>
  <si>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</si>
  <si>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</si>
  <si>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</si>
  <si>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</si>
  <si>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</si>
  <si>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</si>
  <si>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</si>
  <si>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</si>
  <si>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</si>
  <si>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</si>
  <si>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</si>
  <si>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</si>
  <si>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</si>
  <si>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</si>
  <si>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</si>
  <si>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</si>
  <si>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</si>
  <si>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</si>
  <si>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</si>
  <si>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</si>
  <si>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</si>
  <si>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</si>
  <si>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</si>
  <si>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</si>
  <si>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C65</t>
  </si>
  <si>
    <t>C66</t>
  </si>
  <si>
    <t>C67</t>
  </si>
  <si>
    <t>C68</t>
  </si>
  <si>
    <t>C69</t>
  </si>
  <si>
    <t>C70</t>
  </si>
  <si>
    <t>C71</t>
  </si>
  <si>
    <t>C72</t>
  </si>
  <si>
    <t>C73</t>
  </si>
  <si>
    <t>C74</t>
  </si>
  <si>
    <t>C75</t>
  </si>
  <si>
    <t>C76</t>
  </si>
  <si>
    <t>C77</t>
  </si>
  <si>
    <t>C78</t>
  </si>
  <si>
    <t>C79</t>
  </si>
  <si>
    <t>C80</t>
  </si>
  <si>
    <t>C81</t>
  </si>
  <si>
    <t>C82</t>
  </si>
  <si>
    <t>C83</t>
  </si>
  <si>
    <t>C84</t>
  </si>
  <si>
    <t>Civil regisztrációja hiányzik</t>
  </si>
  <si>
    <t>nem ismert adat</t>
  </si>
  <si>
    <t>ALAPÍTVÁNYOK - Civil pályázatok 2017. - rendelkezésre álló keretösszeg 10.000.000,- Ft (7.22. Civil pályázatok sor)</t>
  </si>
  <si>
    <t xml:space="preserve">Civil pályázatok 2017. - rendelkezésre álló keretösszeg 10.000.000,- Ft (7.22. Civil pályázatok sor)                                                                                                                                2. sz. melléklet 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</si>
</sst>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&quot; Ft&quot;;[Red]\-#,##0&quot; Ft&quot;"/>
    <numFmt numFmtId="168" formatCode="#,##0\ &quot;Ft&quot;"/>
    <numFmt numFmtId="169" formatCode="[$-40E]mmm/\ d\.;@"/>
  </numFmts>
  <fonts count="14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1"/>
      <color indexed="23"/>
      <name val="Times New Roman"/>
      <family val="1"/>
    </font>
    <font>
      <sz val="11"/>
      <color indexed="23"/>
      <name val="Arial"/>
      <family val="0"/>
    </font>
    <font>
      <sz val="10"/>
      <color indexed="23"/>
      <name val="Arial"/>
      <family val="0"/>
    </font>
    <font>
      <sz val="11"/>
      <color indexed="23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color indexed="23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5" fontId="6" fillId="0" borderId="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5" fontId="1" fillId="0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5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6" fontId="7" fillId="0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 wrapText="1"/>
    </xf>
    <xf numFmtId="167" fontId="1" fillId="0" borderId="2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5" fontId="6" fillId="3" borderId="1" xfId="0" applyNumberFormat="1" applyFont="1" applyFill="1" applyBorder="1" applyAlignment="1">
      <alignment vertical="center" wrapText="1"/>
    </xf>
    <xf numFmtId="5" fontId="1" fillId="3" borderId="1" xfId="0" applyNumberFormat="1" applyFont="1" applyFill="1" applyBorder="1" applyAlignment="1">
      <alignment vertical="center" wrapText="1"/>
    </xf>
    <xf numFmtId="168" fontId="1" fillId="0" borderId="1" xfId="0" applyNumberFormat="1" applyFont="1" applyFill="1" applyBorder="1" applyAlignment="1">
      <alignment horizontal="right" vertical="center" wrapText="1"/>
    </xf>
    <xf numFmtId="5" fontId="1" fillId="0" borderId="3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167" fontId="1" fillId="0" borderId="4" xfId="0" applyNumberFormat="1" applyFont="1" applyFill="1" applyBorder="1" applyAlignment="1">
      <alignment vertical="center" wrapText="1"/>
    </xf>
    <xf numFmtId="5" fontId="6" fillId="0" borderId="1" xfId="0" applyNumberFormat="1" applyFont="1" applyFill="1" applyBorder="1" applyAlignment="1">
      <alignment horizontal="left" vertical="center" wrapText="1"/>
    </xf>
    <xf numFmtId="168" fontId="1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68" fontId="1" fillId="0" borderId="0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horizontal="center" vertical="center"/>
    </xf>
    <xf numFmtId="5" fontId="6" fillId="4" borderId="1" xfId="0" applyNumberFormat="1" applyFont="1" applyFill="1" applyBorder="1" applyAlignment="1">
      <alignment vertical="center" wrapText="1"/>
    </xf>
    <xf numFmtId="5" fontId="1" fillId="4" borderId="1" xfId="0" applyNumberFormat="1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5" fontId="6" fillId="5" borderId="1" xfId="0" applyNumberFormat="1" applyFont="1" applyFill="1" applyBorder="1" applyAlignment="1">
      <alignment vertical="center" wrapText="1"/>
    </xf>
    <xf numFmtId="5" fontId="1" fillId="5" borderId="1" xfId="0" applyNumberFormat="1" applyFont="1" applyFill="1" applyBorder="1" applyAlignment="1">
      <alignment vertical="center" wrapText="1"/>
    </xf>
    <xf numFmtId="167" fontId="1" fillId="5" borderId="2" xfId="0" applyNumberFormat="1" applyFont="1" applyFill="1" applyBorder="1" applyAlignment="1">
      <alignment vertical="center" wrapText="1"/>
    </xf>
    <xf numFmtId="0" fontId="6" fillId="5" borderId="0" xfId="0" applyFont="1" applyFill="1" applyAlignment="1">
      <alignment vertical="center" wrapText="1"/>
    </xf>
    <xf numFmtId="167" fontId="1" fillId="5" borderId="5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5" fontId="6" fillId="0" borderId="3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/>
    </xf>
    <xf numFmtId="0" fontId="1" fillId="5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167" fontId="1" fillId="0" borderId="6" xfId="0" applyNumberFormat="1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center" vertical="center"/>
    </xf>
    <xf numFmtId="6" fontId="6" fillId="3" borderId="8" xfId="0" applyNumberFormat="1" applyFont="1" applyFill="1" applyBorder="1" applyAlignment="1">
      <alignment horizontal="center" vertical="center" wrapText="1"/>
    </xf>
    <xf numFmtId="6" fontId="6" fillId="3" borderId="9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2"/>
  <sheetViews>
    <sheetView tabSelected="1" workbookViewId="0" topLeftCell="A1">
      <pane ySplit="2" topLeftCell="BM81" activePane="bottomLeft" state="frozen"/>
      <selection pane="topLeft" activeCell="A1" sqref="A1"/>
      <selection pane="bottomLeft" activeCell="K4" sqref="K4"/>
    </sheetView>
  </sheetViews>
  <sheetFormatPr defaultColWidth="9.140625" defaultRowHeight="39.75" customHeight="1"/>
  <cols>
    <col min="1" max="1" width="7.7109375" style="13" customWidth="1"/>
    <col min="2" max="2" width="14.57421875" style="12" customWidth="1"/>
    <col min="3" max="3" width="33.28125" style="17" customWidth="1"/>
    <col min="4" max="4" width="24.140625" style="13" customWidth="1"/>
    <col min="5" max="5" width="34.57421875" style="13" customWidth="1"/>
    <col min="6" max="6" width="15.7109375" style="20" customWidth="1"/>
    <col min="7" max="7" width="17.7109375" style="20" customWidth="1"/>
    <col min="8" max="8" width="15.8515625" style="20" customWidth="1"/>
    <col min="9" max="9" width="14.140625" style="17" customWidth="1"/>
    <col min="10" max="10" width="36.7109375" style="19" customWidth="1"/>
    <col min="11" max="11" width="16.140625" style="75" customWidth="1"/>
    <col min="12" max="12" width="16.421875" style="13" customWidth="1"/>
    <col min="13" max="16384" width="9.140625" style="13" customWidth="1"/>
  </cols>
  <sheetData>
    <row r="1" spans="2:11" s="4" customFormat="1" ht="30.75" customHeight="1">
      <c r="B1" s="3"/>
      <c r="C1" s="77" t="s">
        <v>441</v>
      </c>
      <c r="D1" s="77"/>
      <c r="E1" s="77"/>
      <c r="F1" s="77"/>
      <c r="G1" s="77"/>
      <c r="H1" s="77"/>
      <c r="I1" s="77"/>
      <c r="J1" s="77"/>
      <c r="K1" s="77"/>
    </row>
    <row r="2" spans="1:12" s="2" customFormat="1" ht="39.75" customHeight="1">
      <c r="A2" s="11" t="s">
        <v>122</v>
      </c>
      <c r="B2" s="22" t="s">
        <v>193</v>
      </c>
      <c r="C2" s="11" t="s">
        <v>185</v>
      </c>
      <c r="D2" s="11" t="s">
        <v>186</v>
      </c>
      <c r="E2" s="11" t="s">
        <v>187</v>
      </c>
      <c r="F2" s="11" t="s">
        <v>188</v>
      </c>
      <c r="G2" s="11" t="s">
        <v>189</v>
      </c>
      <c r="H2" s="11" t="s">
        <v>190</v>
      </c>
      <c r="I2" s="11" t="s">
        <v>191</v>
      </c>
      <c r="J2" s="11" t="s">
        <v>192</v>
      </c>
      <c r="K2" s="11" t="s">
        <v>199</v>
      </c>
      <c r="L2" s="11" t="s">
        <v>157</v>
      </c>
    </row>
    <row r="3" spans="1:12" s="9" customFormat="1" ht="47.25" customHeight="1">
      <c r="A3" s="1" t="s">
        <v>354</v>
      </c>
      <c r="B3" s="6" t="s">
        <v>155</v>
      </c>
      <c r="C3" s="7" t="s">
        <v>348</v>
      </c>
      <c r="D3" s="5" t="s">
        <v>349</v>
      </c>
      <c r="E3" s="5" t="s">
        <v>350</v>
      </c>
      <c r="F3" s="6" t="s">
        <v>264</v>
      </c>
      <c r="G3" s="6" t="s">
        <v>265</v>
      </c>
      <c r="H3" s="8">
        <v>1100000</v>
      </c>
      <c r="I3" s="10">
        <v>1000000</v>
      </c>
      <c r="J3" s="5" t="s">
        <v>351</v>
      </c>
      <c r="K3" s="23"/>
      <c r="L3" s="5"/>
    </row>
    <row r="4" spans="1:12" s="9" customFormat="1" ht="39.75" customHeight="1">
      <c r="A4" s="1" t="s">
        <v>355</v>
      </c>
      <c r="B4" s="6" t="s">
        <v>155</v>
      </c>
      <c r="C4" s="7" t="s">
        <v>173</v>
      </c>
      <c r="D4" s="5" t="s">
        <v>123</v>
      </c>
      <c r="E4" s="5" t="s">
        <v>326</v>
      </c>
      <c r="F4" s="26" t="s">
        <v>299</v>
      </c>
      <c r="G4" s="26" t="s">
        <v>324</v>
      </c>
      <c r="H4" s="8">
        <v>15145000</v>
      </c>
      <c r="I4" s="10">
        <v>1000000</v>
      </c>
      <c r="J4" s="5" t="s">
        <v>325</v>
      </c>
      <c r="K4" s="23"/>
      <c r="L4" s="5"/>
    </row>
    <row r="5" spans="1:12" s="68" customFormat="1" ht="39.75" customHeight="1">
      <c r="A5" s="74" t="s">
        <v>356</v>
      </c>
      <c r="B5" s="60" t="s">
        <v>161</v>
      </c>
      <c r="C5" s="61" t="s">
        <v>219</v>
      </c>
      <c r="D5" s="62" t="s">
        <v>133</v>
      </c>
      <c r="E5" s="62" t="s">
        <v>179</v>
      </c>
      <c r="F5" s="63" t="s">
        <v>284</v>
      </c>
      <c r="G5" s="64" t="s">
        <v>311</v>
      </c>
      <c r="H5" s="65">
        <v>280000</v>
      </c>
      <c r="I5" s="66">
        <v>280000</v>
      </c>
      <c r="J5" s="62" t="s">
        <v>312</v>
      </c>
      <c r="K5" s="67"/>
      <c r="L5" s="62"/>
    </row>
    <row r="6" spans="1:12" s="68" customFormat="1" ht="39.75" customHeight="1">
      <c r="A6" s="74" t="s">
        <v>357</v>
      </c>
      <c r="B6" s="60" t="s">
        <v>161</v>
      </c>
      <c r="C6" s="61" t="s">
        <v>219</v>
      </c>
      <c r="D6" s="62" t="s">
        <v>133</v>
      </c>
      <c r="E6" s="62" t="s">
        <v>318</v>
      </c>
      <c r="F6" s="63" t="s">
        <v>284</v>
      </c>
      <c r="G6" s="60" t="s">
        <v>276</v>
      </c>
      <c r="H6" s="65">
        <v>729000</v>
      </c>
      <c r="I6" s="66">
        <v>300000</v>
      </c>
      <c r="J6" s="62" t="s">
        <v>319</v>
      </c>
      <c r="K6" s="67"/>
      <c r="L6" s="62"/>
    </row>
    <row r="7" spans="1:12" s="9" customFormat="1" ht="41.25" customHeight="1">
      <c r="A7" s="1" t="s">
        <v>358</v>
      </c>
      <c r="B7" s="6" t="s">
        <v>155</v>
      </c>
      <c r="C7" s="7" t="s">
        <v>197</v>
      </c>
      <c r="D7" s="5" t="s">
        <v>124</v>
      </c>
      <c r="E7" s="5" t="s">
        <v>70</v>
      </c>
      <c r="F7" s="6" t="s">
        <v>264</v>
      </c>
      <c r="G7" s="6" t="s">
        <v>265</v>
      </c>
      <c r="H7" s="8">
        <v>300000</v>
      </c>
      <c r="I7" s="10">
        <v>250000</v>
      </c>
      <c r="J7" s="5" t="s">
        <v>71</v>
      </c>
      <c r="K7" s="23"/>
      <c r="L7" s="5"/>
    </row>
    <row r="8" spans="1:12" s="9" customFormat="1" ht="43.5" customHeight="1">
      <c r="A8" s="1" t="s">
        <v>359</v>
      </c>
      <c r="B8" s="6" t="s">
        <v>155</v>
      </c>
      <c r="C8" s="7" t="s">
        <v>328</v>
      </c>
      <c r="D8" s="5" t="s">
        <v>329</v>
      </c>
      <c r="E8" s="5" t="s">
        <v>330</v>
      </c>
      <c r="F8" s="6" t="s">
        <v>331</v>
      </c>
      <c r="G8" s="6" t="s">
        <v>25</v>
      </c>
      <c r="H8" s="8">
        <v>1000000</v>
      </c>
      <c r="I8" s="10">
        <v>900000</v>
      </c>
      <c r="J8" s="5" t="s">
        <v>332</v>
      </c>
      <c r="K8" s="23"/>
      <c r="L8" s="5"/>
    </row>
    <row r="9" spans="1:12" s="9" customFormat="1" ht="44.25" customHeight="1">
      <c r="A9" s="1" t="s">
        <v>360</v>
      </c>
      <c r="B9" s="6" t="s">
        <v>155</v>
      </c>
      <c r="C9" s="7" t="s">
        <v>261</v>
      </c>
      <c r="D9" s="5" t="s">
        <v>124</v>
      </c>
      <c r="E9" s="5" t="s">
        <v>176</v>
      </c>
      <c r="F9" s="6" t="s">
        <v>264</v>
      </c>
      <c r="G9" s="6" t="s">
        <v>265</v>
      </c>
      <c r="H9" s="8">
        <v>480000</v>
      </c>
      <c r="I9" s="10">
        <v>430000</v>
      </c>
      <c r="J9" s="5" t="s">
        <v>78</v>
      </c>
      <c r="K9" s="23"/>
      <c r="L9" s="5"/>
    </row>
    <row r="10" spans="1:12" s="9" customFormat="1" ht="47.25" customHeight="1">
      <c r="A10" s="1" t="s">
        <v>361</v>
      </c>
      <c r="B10" s="6" t="s">
        <v>155</v>
      </c>
      <c r="C10" s="7" t="s">
        <v>170</v>
      </c>
      <c r="D10" s="5" t="s">
        <v>125</v>
      </c>
      <c r="E10" s="5" t="s">
        <v>176</v>
      </c>
      <c r="F10" s="6" t="s">
        <v>264</v>
      </c>
      <c r="G10" s="6" t="s">
        <v>265</v>
      </c>
      <c r="H10" s="8">
        <v>340000</v>
      </c>
      <c r="I10" s="10">
        <v>240000</v>
      </c>
      <c r="J10" s="5" t="s">
        <v>42</v>
      </c>
      <c r="K10" s="23"/>
      <c r="L10" s="5"/>
    </row>
    <row r="11" spans="1:12" s="9" customFormat="1" ht="39.75" customHeight="1">
      <c r="A11" s="1" t="s">
        <v>362</v>
      </c>
      <c r="B11" s="6" t="s">
        <v>155</v>
      </c>
      <c r="C11" s="7" t="s">
        <v>95</v>
      </c>
      <c r="D11" s="5" t="s">
        <v>85</v>
      </c>
      <c r="E11" s="5" t="s">
        <v>175</v>
      </c>
      <c r="F11" s="6" t="s">
        <v>264</v>
      </c>
      <c r="G11" s="6" t="s">
        <v>265</v>
      </c>
      <c r="H11" s="8">
        <v>683400</v>
      </c>
      <c r="I11" s="10">
        <v>400000</v>
      </c>
      <c r="J11" s="5" t="s">
        <v>96</v>
      </c>
      <c r="K11" s="38"/>
      <c r="L11" s="5"/>
    </row>
    <row r="12" spans="1:12" s="9" customFormat="1" ht="46.5" customHeight="1">
      <c r="A12" s="1" t="s">
        <v>363</v>
      </c>
      <c r="B12" s="6" t="s">
        <v>155</v>
      </c>
      <c r="C12" s="7" t="s">
        <v>230</v>
      </c>
      <c r="D12" s="5" t="s">
        <v>231</v>
      </c>
      <c r="E12" s="5" t="s">
        <v>232</v>
      </c>
      <c r="F12" s="6" t="s">
        <v>233</v>
      </c>
      <c r="G12" s="6" t="s">
        <v>303</v>
      </c>
      <c r="H12" s="8">
        <v>329000</v>
      </c>
      <c r="I12" s="10">
        <v>249000</v>
      </c>
      <c r="J12" s="5" t="s">
        <v>234</v>
      </c>
      <c r="K12" s="45"/>
      <c r="L12" s="5"/>
    </row>
    <row r="13" spans="1:12" s="9" customFormat="1" ht="96" customHeight="1">
      <c r="A13" s="1" t="s">
        <v>364</v>
      </c>
      <c r="B13" s="6" t="s">
        <v>155</v>
      </c>
      <c r="C13" s="7" t="s">
        <v>253</v>
      </c>
      <c r="D13" s="5" t="s">
        <v>127</v>
      </c>
      <c r="E13" s="5" t="s">
        <v>114</v>
      </c>
      <c r="F13" s="6" t="s">
        <v>264</v>
      </c>
      <c r="G13" s="6" t="s">
        <v>285</v>
      </c>
      <c r="H13" s="8">
        <v>1200000</v>
      </c>
      <c r="I13" s="10">
        <v>1150000</v>
      </c>
      <c r="J13" s="5" t="s">
        <v>115</v>
      </c>
      <c r="K13" s="23"/>
      <c r="L13" s="5"/>
    </row>
    <row r="14" spans="1:12" s="9" customFormat="1" ht="45" customHeight="1">
      <c r="A14" s="1" t="s">
        <v>365</v>
      </c>
      <c r="B14" s="6" t="s">
        <v>155</v>
      </c>
      <c r="C14" s="7" t="s">
        <v>174</v>
      </c>
      <c r="D14" s="5" t="s">
        <v>128</v>
      </c>
      <c r="E14" s="5" t="s">
        <v>54</v>
      </c>
      <c r="F14" s="26" t="s">
        <v>268</v>
      </c>
      <c r="G14" s="6" t="s">
        <v>265</v>
      </c>
      <c r="H14" s="8">
        <v>1350000</v>
      </c>
      <c r="I14" s="10">
        <v>900000</v>
      </c>
      <c r="J14" s="5" t="s">
        <v>55</v>
      </c>
      <c r="K14" s="23"/>
      <c r="L14" s="5"/>
    </row>
    <row r="15" spans="1:12" s="9" customFormat="1" ht="57.75" customHeight="1">
      <c r="A15" s="1" t="s">
        <v>366</v>
      </c>
      <c r="B15" s="6" t="s">
        <v>155</v>
      </c>
      <c r="C15" s="7" t="s">
        <v>205</v>
      </c>
      <c r="D15" s="5" t="s">
        <v>129</v>
      </c>
      <c r="E15" s="5" t="s">
        <v>320</v>
      </c>
      <c r="F15" s="26" t="s">
        <v>321</v>
      </c>
      <c r="G15" s="26" t="s">
        <v>322</v>
      </c>
      <c r="H15" s="8">
        <v>2150000</v>
      </c>
      <c r="I15" s="10">
        <v>1970000</v>
      </c>
      <c r="J15" s="5" t="s">
        <v>323</v>
      </c>
      <c r="K15" s="23"/>
      <c r="L15" s="5"/>
    </row>
    <row r="16" spans="1:12" s="68" customFormat="1" ht="45" customHeight="1">
      <c r="A16" s="74" t="s">
        <v>367</v>
      </c>
      <c r="B16" s="60" t="s">
        <v>161</v>
      </c>
      <c r="C16" s="61" t="s">
        <v>183</v>
      </c>
      <c r="D16" s="62" t="s">
        <v>130</v>
      </c>
      <c r="E16" s="62" t="s">
        <v>243</v>
      </c>
      <c r="F16" s="60" t="s">
        <v>275</v>
      </c>
      <c r="G16" s="60" t="s">
        <v>265</v>
      </c>
      <c r="H16" s="65">
        <v>2510000</v>
      </c>
      <c r="I16" s="66">
        <v>417960</v>
      </c>
      <c r="J16" s="62" t="s">
        <v>244</v>
      </c>
      <c r="K16" s="67"/>
      <c r="L16" s="62"/>
    </row>
    <row r="17" spans="1:12" s="68" customFormat="1" ht="39.75" customHeight="1">
      <c r="A17" s="74" t="s">
        <v>368</v>
      </c>
      <c r="B17" s="60" t="s">
        <v>161</v>
      </c>
      <c r="C17" s="61" t="s">
        <v>262</v>
      </c>
      <c r="D17" s="62" t="s">
        <v>132</v>
      </c>
      <c r="E17" s="62" t="s">
        <v>179</v>
      </c>
      <c r="F17" s="63" t="s">
        <v>275</v>
      </c>
      <c r="G17" s="60" t="s">
        <v>265</v>
      </c>
      <c r="H17" s="65">
        <v>500000</v>
      </c>
      <c r="I17" s="66">
        <v>250000</v>
      </c>
      <c r="J17" s="62" t="s">
        <v>6</v>
      </c>
      <c r="K17" s="67"/>
      <c r="L17" s="62"/>
    </row>
    <row r="18" spans="1:12" s="9" customFormat="1" ht="39.75" customHeight="1">
      <c r="A18" s="1" t="s">
        <v>369</v>
      </c>
      <c r="B18" s="6" t="s">
        <v>155</v>
      </c>
      <c r="C18" s="7" t="s">
        <v>206</v>
      </c>
      <c r="D18" s="5" t="s">
        <v>131</v>
      </c>
      <c r="E18" s="5" t="s">
        <v>292</v>
      </c>
      <c r="F18" s="26" t="s">
        <v>284</v>
      </c>
      <c r="G18" s="6" t="s">
        <v>265</v>
      </c>
      <c r="H18" s="8">
        <v>150000</v>
      </c>
      <c r="I18" s="10">
        <v>120000</v>
      </c>
      <c r="J18" s="5" t="s">
        <v>293</v>
      </c>
      <c r="K18" s="23"/>
      <c r="L18" s="5"/>
    </row>
    <row r="19" spans="1:12" s="9" customFormat="1" ht="73.5" customHeight="1">
      <c r="A19" s="1" t="s">
        <v>370</v>
      </c>
      <c r="B19" s="6" t="s">
        <v>155</v>
      </c>
      <c r="C19" s="7" t="s">
        <v>220</v>
      </c>
      <c r="D19" s="5" t="s">
        <v>221</v>
      </c>
      <c r="E19" s="5" t="s">
        <v>34</v>
      </c>
      <c r="F19" s="26" t="s">
        <v>32</v>
      </c>
      <c r="G19" s="26" t="s">
        <v>33</v>
      </c>
      <c r="H19" s="8">
        <v>367250</v>
      </c>
      <c r="I19" s="10">
        <v>237250</v>
      </c>
      <c r="J19" s="5" t="s">
        <v>35</v>
      </c>
      <c r="K19" s="23"/>
      <c r="L19" s="5"/>
    </row>
    <row r="20" spans="1:12" s="9" customFormat="1" ht="45.75" customHeight="1">
      <c r="A20" s="1" t="s">
        <v>371</v>
      </c>
      <c r="B20" s="6" t="s">
        <v>155</v>
      </c>
      <c r="C20" s="7" t="s">
        <v>215</v>
      </c>
      <c r="D20" s="5" t="s">
        <v>216</v>
      </c>
      <c r="E20" s="5" t="s">
        <v>57</v>
      </c>
      <c r="F20" s="26" t="s">
        <v>92</v>
      </c>
      <c r="G20" s="6" t="s">
        <v>276</v>
      </c>
      <c r="H20" s="8">
        <v>420000</v>
      </c>
      <c r="I20" s="10">
        <v>255000</v>
      </c>
      <c r="J20" s="5" t="s">
        <v>56</v>
      </c>
      <c r="K20" s="23"/>
      <c r="L20" s="5"/>
    </row>
    <row r="21" spans="1:12" s="9" customFormat="1" ht="45.75" customHeight="1">
      <c r="A21" s="1" t="s">
        <v>372</v>
      </c>
      <c r="B21" s="6" t="s">
        <v>155</v>
      </c>
      <c r="C21" s="7" t="s">
        <v>226</v>
      </c>
      <c r="D21" s="5" t="s">
        <v>227</v>
      </c>
      <c r="E21" s="5" t="s">
        <v>302</v>
      </c>
      <c r="F21" s="26" t="s">
        <v>303</v>
      </c>
      <c r="G21" s="6" t="s">
        <v>265</v>
      </c>
      <c r="H21" s="8">
        <v>1150000</v>
      </c>
      <c r="I21" s="10">
        <v>500000</v>
      </c>
      <c r="J21" s="5" t="s">
        <v>304</v>
      </c>
      <c r="K21" s="23"/>
      <c r="L21" s="5"/>
    </row>
    <row r="22" spans="1:12" s="9" customFormat="1" ht="58.5" customHeight="1">
      <c r="A22" s="1" t="s">
        <v>373</v>
      </c>
      <c r="B22" s="6" t="s">
        <v>155</v>
      </c>
      <c r="C22" s="7" t="s">
        <v>16</v>
      </c>
      <c r="D22" s="5" t="s">
        <v>133</v>
      </c>
      <c r="E22" s="5" t="s">
        <v>18</v>
      </c>
      <c r="F22" s="26" t="s">
        <v>284</v>
      </c>
      <c r="G22" s="26" t="s">
        <v>17</v>
      </c>
      <c r="H22" s="8">
        <v>506000</v>
      </c>
      <c r="I22" s="10">
        <v>300000</v>
      </c>
      <c r="J22" s="5" t="s">
        <v>19</v>
      </c>
      <c r="K22" s="38"/>
      <c r="L22" s="5"/>
    </row>
    <row r="23" spans="1:12" s="9" customFormat="1" ht="43.5" customHeight="1">
      <c r="A23" s="1" t="s">
        <v>374</v>
      </c>
      <c r="B23" s="6" t="s">
        <v>155</v>
      </c>
      <c r="C23" s="7" t="s">
        <v>181</v>
      </c>
      <c r="D23" s="5" t="s">
        <v>182</v>
      </c>
      <c r="E23" s="5" t="s">
        <v>7</v>
      </c>
      <c r="F23" s="26" t="s">
        <v>92</v>
      </c>
      <c r="G23" s="6" t="s">
        <v>265</v>
      </c>
      <c r="H23" s="8">
        <v>240000</v>
      </c>
      <c r="I23" s="10">
        <v>200000</v>
      </c>
      <c r="J23" s="5" t="s">
        <v>8</v>
      </c>
      <c r="K23" s="23"/>
      <c r="L23" s="5"/>
    </row>
    <row r="24" spans="1:12" s="9" customFormat="1" ht="48" customHeight="1">
      <c r="A24" s="1" t="s">
        <v>375</v>
      </c>
      <c r="B24" s="6" t="s">
        <v>155</v>
      </c>
      <c r="C24" s="7" t="s">
        <v>97</v>
      </c>
      <c r="D24" s="5" t="s">
        <v>98</v>
      </c>
      <c r="E24" s="5" t="s">
        <v>101</v>
      </c>
      <c r="F24" s="26" t="s">
        <v>99</v>
      </c>
      <c r="G24" s="26" t="s">
        <v>100</v>
      </c>
      <c r="H24" s="8">
        <v>768000</v>
      </c>
      <c r="I24" s="10">
        <v>768000</v>
      </c>
      <c r="J24" s="5" t="s">
        <v>102</v>
      </c>
      <c r="K24" s="45"/>
      <c r="L24" s="5"/>
    </row>
    <row r="25" spans="1:12" s="9" customFormat="1" ht="51.75" customHeight="1">
      <c r="A25" s="1" t="s">
        <v>376</v>
      </c>
      <c r="B25" s="6" t="s">
        <v>155</v>
      </c>
      <c r="C25" s="7" t="s">
        <v>63</v>
      </c>
      <c r="D25" s="5" t="s">
        <v>64</v>
      </c>
      <c r="E25" s="5" t="s">
        <v>65</v>
      </c>
      <c r="F25" s="6" t="s">
        <v>275</v>
      </c>
      <c r="G25" s="26" t="s">
        <v>66</v>
      </c>
      <c r="H25" s="8">
        <v>325100</v>
      </c>
      <c r="I25" s="10">
        <v>189200</v>
      </c>
      <c r="J25" s="5" t="s">
        <v>67</v>
      </c>
      <c r="K25" s="38"/>
      <c r="L25" s="5"/>
    </row>
    <row r="26" spans="1:12" s="68" customFormat="1" ht="39.75" customHeight="1">
      <c r="A26" s="74" t="s">
        <v>377</v>
      </c>
      <c r="B26" s="60" t="s">
        <v>161</v>
      </c>
      <c r="C26" s="61" t="s">
        <v>228</v>
      </c>
      <c r="D26" s="62" t="s">
        <v>162</v>
      </c>
      <c r="E26" s="62" t="s">
        <v>175</v>
      </c>
      <c r="F26" s="60" t="s">
        <v>264</v>
      </c>
      <c r="G26" s="60" t="s">
        <v>265</v>
      </c>
      <c r="H26" s="65">
        <v>290000</v>
      </c>
      <c r="I26" s="66">
        <v>150000</v>
      </c>
      <c r="J26" s="62" t="s">
        <v>270</v>
      </c>
      <c r="K26" s="69"/>
      <c r="L26" s="62"/>
    </row>
    <row r="27" spans="1:12" s="9" customFormat="1" ht="39.75" customHeight="1">
      <c r="A27" s="1" t="s">
        <v>378</v>
      </c>
      <c r="B27" s="6" t="s">
        <v>155</v>
      </c>
      <c r="C27" s="7" t="s">
        <v>201</v>
      </c>
      <c r="D27" s="5" t="s">
        <v>133</v>
      </c>
      <c r="E27" s="5" t="s">
        <v>175</v>
      </c>
      <c r="F27" s="6" t="s">
        <v>264</v>
      </c>
      <c r="G27" s="6" t="s">
        <v>265</v>
      </c>
      <c r="H27" s="8">
        <v>15900000</v>
      </c>
      <c r="I27" s="10">
        <v>500000</v>
      </c>
      <c r="J27" s="5" t="s">
        <v>283</v>
      </c>
      <c r="K27" s="23"/>
      <c r="L27" s="5"/>
    </row>
    <row r="28" spans="1:12" s="9" customFormat="1" ht="39.75" customHeight="1">
      <c r="A28" s="1" t="s">
        <v>379</v>
      </c>
      <c r="B28" s="6" t="s">
        <v>155</v>
      </c>
      <c r="C28" s="7" t="s">
        <v>27</v>
      </c>
      <c r="D28" s="5" t="s">
        <v>28</v>
      </c>
      <c r="E28" s="5" t="s">
        <v>30</v>
      </c>
      <c r="F28" s="6" t="s">
        <v>264</v>
      </c>
      <c r="G28" s="6" t="s">
        <v>265</v>
      </c>
      <c r="H28" s="8">
        <v>1750000</v>
      </c>
      <c r="I28" s="10">
        <v>750000</v>
      </c>
      <c r="J28" s="5" t="s">
        <v>29</v>
      </c>
      <c r="K28" s="23"/>
      <c r="L28" s="5"/>
    </row>
    <row r="29" spans="1:12" s="9" customFormat="1" ht="58.5" customHeight="1">
      <c r="A29" s="1" t="s">
        <v>380</v>
      </c>
      <c r="B29" s="6" t="s">
        <v>155</v>
      </c>
      <c r="C29" s="7" t="s">
        <v>163</v>
      </c>
      <c r="D29" s="5" t="s">
        <v>126</v>
      </c>
      <c r="E29" s="5" t="s">
        <v>175</v>
      </c>
      <c r="F29" s="26" t="s">
        <v>275</v>
      </c>
      <c r="G29" s="6" t="s">
        <v>265</v>
      </c>
      <c r="H29" s="8">
        <v>195000</v>
      </c>
      <c r="I29" s="10">
        <v>80000</v>
      </c>
      <c r="J29" s="5" t="s">
        <v>31</v>
      </c>
      <c r="K29" s="23"/>
      <c r="L29" s="5"/>
    </row>
    <row r="30" spans="1:12" s="68" customFormat="1" ht="75" customHeight="1">
      <c r="A30" s="74" t="s">
        <v>381</v>
      </c>
      <c r="B30" s="60" t="s">
        <v>161</v>
      </c>
      <c r="C30" s="61" t="s">
        <v>110</v>
      </c>
      <c r="D30" s="62" t="s">
        <v>111</v>
      </c>
      <c r="E30" s="62" t="s">
        <v>113</v>
      </c>
      <c r="F30" s="60" t="s">
        <v>264</v>
      </c>
      <c r="G30" s="60" t="s">
        <v>265</v>
      </c>
      <c r="H30" s="65">
        <v>885264</v>
      </c>
      <c r="I30" s="66">
        <v>708210</v>
      </c>
      <c r="J30" s="62" t="s">
        <v>112</v>
      </c>
      <c r="K30" s="67"/>
      <c r="L30" s="62"/>
    </row>
    <row r="31" spans="1:12" s="9" customFormat="1" ht="48" customHeight="1">
      <c r="A31" s="1" t="s">
        <v>382</v>
      </c>
      <c r="B31" s="6" t="s">
        <v>155</v>
      </c>
      <c r="C31" s="7" t="s">
        <v>240</v>
      </c>
      <c r="D31" s="5" t="s">
        <v>241</v>
      </c>
      <c r="E31" s="5" t="s">
        <v>175</v>
      </c>
      <c r="F31" s="26" t="s">
        <v>275</v>
      </c>
      <c r="G31" s="6" t="s">
        <v>265</v>
      </c>
      <c r="H31" s="8">
        <v>1462000</v>
      </c>
      <c r="I31" s="10">
        <v>892000</v>
      </c>
      <c r="J31" s="5" t="s">
        <v>242</v>
      </c>
      <c r="K31" s="23"/>
      <c r="L31" s="5" t="s">
        <v>172</v>
      </c>
    </row>
    <row r="32" spans="1:12" s="9" customFormat="1" ht="62.25" customHeight="1">
      <c r="A32" s="1" t="s">
        <v>383</v>
      </c>
      <c r="B32" s="6" t="s">
        <v>155</v>
      </c>
      <c r="C32" s="7" t="s">
        <v>202</v>
      </c>
      <c r="D32" s="5" t="s">
        <v>134</v>
      </c>
      <c r="E32" s="5" t="s">
        <v>69</v>
      </c>
      <c r="F32" s="26" t="s">
        <v>268</v>
      </c>
      <c r="G32" s="6" t="s">
        <v>265</v>
      </c>
      <c r="H32" s="8">
        <v>1396600</v>
      </c>
      <c r="I32" s="10">
        <v>733800</v>
      </c>
      <c r="J32" s="5" t="s">
        <v>68</v>
      </c>
      <c r="K32" s="23"/>
      <c r="L32" s="5"/>
    </row>
    <row r="33" spans="1:12" s="9" customFormat="1" ht="91.5" customHeight="1">
      <c r="A33" s="1" t="s">
        <v>384</v>
      </c>
      <c r="B33" s="6" t="s">
        <v>155</v>
      </c>
      <c r="C33" s="7" t="s">
        <v>180</v>
      </c>
      <c r="D33" s="5" t="s">
        <v>135</v>
      </c>
      <c r="E33" s="5" t="s">
        <v>176</v>
      </c>
      <c r="F33" s="6" t="s">
        <v>264</v>
      </c>
      <c r="G33" s="6" t="s">
        <v>265</v>
      </c>
      <c r="H33" s="8">
        <v>1050000</v>
      </c>
      <c r="I33" s="10">
        <v>850000</v>
      </c>
      <c r="J33" s="5" t="s">
        <v>310</v>
      </c>
      <c r="K33" s="23"/>
      <c r="L33" s="5"/>
    </row>
    <row r="34" spans="1:12" s="9" customFormat="1" ht="46.5" customHeight="1">
      <c r="A34" s="1" t="s">
        <v>385</v>
      </c>
      <c r="B34" s="6" t="s">
        <v>155</v>
      </c>
      <c r="C34" s="7" t="s">
        <v>254</v>
      </c>
      <c r="D34" s="5" t="s">
        <v>345</v>
      </c>
      <c r="E34" s="5" t="s">
        <v>344</v>
      </c>
      <c r="F34" s="6" t="s">
        <v>92</v>
      </c>
      <c r="G34" s="6" t="s">
        <v>265</v>
      </c>
      <c r="H34" s="8">
        <v>326040</v>
      </c>
      <c r="I34" s="10">
        <v>276060</v>
      </c>
      <c r="J34" s="5" t="s">
        <v>346</v>
      </c>
      <c r="K34" s="23"/>
      <c r="L34" s="5"/>
    </row>
    <row r="35" spans="1:12" s="9" customFormat="1" ht="46.5" customHeight="1">
      <c r="A35" s="1" t="s">
        <v>386</v>
      </c>
      <c r="B35" s="6" t="s">
        <v>155</v>
      </c>
      <c r="C35" s="7" t="s">
        <v>248</v>
      </c>
      <c r="D35" s="6" t="s">
        <v>439</v>
      </c>
      <c r="E35" s="5" t="s">
        <v>251</v>
      </c>
      <c r="F35" s="6" t="s">
        <v>249</v>
      </c>
      <c r="G35" s="6" t="s">
        <v>250</v>
      </c>
      <c r="H35" s="8">
        <v>121500</v>
      </c>
      <c r="I35" s="10">
        <v>91500</v>
      </c>
      <c r="J35" s="5" t="s">
        <v>252</v>
      </c>
      <c r="K35" s="23"/>
      <c r="L35" s="5"/>
    </row>
    <row r="36" spans="1:12" s="68" customFormat="1" ht="48.75" customHeight="1">
      <c r="A36" s="74" t="s">
        <v>387</v>
      </c>
      <c r="B36" s="60" t="s">
        <v>161</v>
      </c>
      <c r="C36" s="61" t="s">
        <v>260</v>
      </c>
      <c r="D36" s="62" t="s">
        <v>137</v>
      </c>
      <c r="E36" s="62" t="s">
        <v>175</v>
      </c>
      <c r="F36" s="60" t="s">
        <v>264</v>
      </c>
      <c r="G36" s="60" t="s">
        <v>265</v>
      </c>
      <c r="H36" s="65">
        <v>100000</v>
      </c>
      <c r="I36" s="66">
        <v>100000</v>
      </c>
      <c r="J36" s="62" t="s">
        <v>308</v>
      </c>
      <c r="K36" s="67"/>
      <c r="L36" s="62"/>
    </row>
    <row r="37" spans="1:22" s="53" customFormat="1" ht="61.5" customHeight="1">
      <c r="A37" s="1" t="s">
        <v>388</v>
      </c>
      <c r="B37" s="6" t="s">
        <v>155</v>
      </c>
      <c r="C37" s="7" t="s">
        <v>341</v>
      </c>
      <c r="D37" s="5" t="s">
        <v>342</v>
      </c>
      <c r="E37" s="5" t="s">
        <v>175</v>
      </c>
      <c r="F37" s="52" t="s">
        <v>268</v>
      </c>
      <c r="G37" s="52" t="s">
        <v>269</v>
      </c>
      <c r="H37" s="8">
        <v>810000</v>
      </c>
      <c r="I37" s="10">
        <v>510000</v>
      </c>
      <c r="J37" s="5" t="s">
        <v>343</v>
      </c>
      <c r="K37" s="10"/>
      <c r="L37" s="43"/>
      <c r="M37" s="57"/>
      <c r="O37" s="54"/>
      <c r="P37" s="54"/>
      <c r="Q37" s="54"/>
      <c r="R37" s="54"/>
      <c r="S37" s="54"/>
      <c r="T37" s="54"/>
      <c r="U37" s="54"/>
      <c r="V37" s="54"/>
    </row>
    <row r="38" spans="1:12" s="68" customFormat="1" ht="46.5" customHeight="1">
      <c r="A38" s="74" t="s">
        <v>389</v>
      </c>
      <c r="B38" s="60" t="s">
        <v>161</v>
      </c>
      <c r="C38" s="61" t="s">
        <v>255</v>
      </c>
      <c r="D38" s="62" t="s">
        <v>138</v>
      </c>
      <c r="E38" s="62" t="s">
        <v>176</v>
      </c>
      <c r="F38" s="60" t="s">
        <v>49</v>
      </c>
      <c r="G38" s="60" t="s">
        <v>269</v>
      </c>
      <c r="H38" s="65">
        <v>770000</v>
      </c>
      <c r="I38" s="66">
        <v>250000</v>
      </c>
      <c r="J38" s="62" t="s">
        <v>50</v>
      </c>
      <c r="K38" s="67"/>
      <c r="L38" s="62"/>
    </row>
    <row r="39" spans="1:12" s="68" customFormat="1" ht="39.75" customHeight="1">
      <c r="A39" s="74" t="s">
        <v>390</v>
      </c>
      <c r="B39" s="60" t="s">
        <v>161</v>
      </c>
      <c r="C39" s="61" t="s">
        <v>222</v>
      </c>
      <c r="D39" s="62" t="s">
        <v>223</v>
      </c>
      <c r="E39" s="62" t="s">
        <v>91</v>
      </c>
      <c r="F39" s="60" t="s">
        <v>92</v>
      </c>
      <c r="G39" s="60" t="s">
        <v>269</v>
      </c>
      <c r="H39" s="65">
        <v>260350</v>
      </c>
      <c r="I39" s="66">
        <v>222250</v>
      </c>
      <c r="J39" s="62" t="s">
        <v>93</v>
      </c>
      <c r="K39" s="67"/>
      <c r="L39" s="62"/>
    </row>
    <row r="40" spans="1:12" s="68" customFormat="1" ht="48.75" customHeight="1">
      <c r="A40" s="74" t="s">
        <v>391</v>
      </c>
      <c r="B40" s="60" t="s">
        <v>161</v>
      </c>
      <c r="C40" s="61" t="s">
        <v>256</v>
      </c>
      <c r="D40" s="62" t="s">
        <v>139</v>
      </c>
      <c r="E40" s="62" t="s">
        <v>175</v>
      </c>
      <c r="F40" s="60" t="s">
        <v>264</v>
      </c>
      <c r="G40" s="60" t="s">
        <v>265</v>
      </c>
      <c r="H40" s="65">
        <v>384800</v>
      </c>
      <c r="I40" s="66">
        <v>289800</v>
      </c>
      <c r="J40" s="62" t="s">
        <v>86</v>
      </c>
      <c r="K40" s="67"/>
      <c r="L40" s="62"/>
    </row>
    <row r="41" spans="1:12" s="68" customFormat="1" ht="75.75" customHeight="1">
      <c r="A41" s="74" t="s">
        <v>392</v>
      </c>
      <c r="B41" s="60" t="s">
        <v>161</v>
      </c>
      <c r="C41" s="61" t="s">
        <v>259</v>
      </c>
      <c r="D41" s="62" t="s">
        <v>140</v>
      </c>
      <c r="E41" s="62" t="s">
        <v>179</v>
      </c>
      <c r="F41" s="60" t="s">
        <v>275</v>
      </c>
      <c r="G41" s="60" t="s">
        <v>300</v>
      </c>
      <c r="H41" s="65">
        <v>485000</v>
      </c>
      <c r="I41" s="66">
        <v>485000</v>
      </c>
      <c r="J41" s="62" t="s">
        <v>53</v>
      </c>
      <c r="K41" s="67"/>
      <c r="L41" s="62"/>
    </row>
    <row r="42" spans="1:12" s="9" customFormat="1" ht="39.75" customHeight="1">
      <c r="A42" s="1" t="s">
        <v>393</v>
      </c>
      <c r="B42" s="28" t="s">
        <v>155</v>
      </c>
      <c r="C42" s="7" t="s">
        <v>257</v>
      </c>
      <c r="D42" s="5" t="s">
        <v>141</v>
      </c>
      <c r="E42" s="5" t="s">
        <v>176</v>
      </c>
      <c r="F42" s="6" t="s">
        <v>264</v>
      </c>
      <c r="G42" s="6" t="s">
        <v>265</v>
      </c>
      <c r="H42" s="8">
        <v>710000</v>
      </c>
      <c r="I42" s="10">
        <v>500000</v>
      </c>
      <c r="J42" s="5" t="s">
        <v>36</v>
      </c>
      <c r="K42" s="23"/>
      <c r="L42" s="5"/>
    </row>
    <row r="43" spans="1:12" s="9" customFormat="1" ht="46.5" customHeight="1">
      <c r="A43" s="1" t="s">
        <v>394</v>
      </c>
      <c r="B43" s="28" t="s">
        <v>155</v>
      </c>
      <c r="C43" s="7" t="s">
        <v>159</v>
      </c>
      <c r="D43" s="5" t="s">
        <v>158</v>
      </c>
      <c r="E43" s="5" t="s">
        <v>44</v>
      </c>
      <c r="F43" s="26" t="s">
        <v>268</v>
      </c>
      <c r="G43" s="26" t="s">
        <v>43</v>
      </c>
      <c r="H43" s="8">
        <v>228060</v>
      </c>
      <c r="I43" s="10">
        <v>156810</v>
      </c>
      <c r="J43" s="5" t="s">
        <v>45</v>
      </c>
      <c r="K43" s="23"/>
      <c r="L43" s="5"/>
    </row>
    <row r="44" spans="1:12" s="31" customFormat="1" ht="75" customHeight="1">
      <c r="A44" s="1" t="s">
        <v>395</v>
      </c>
      <c r="B44" s="28" t="s">
        <v>155</v>
      </c>
      <c r="C44" s="7" t="s">
        <v>278</v>
      </c>
      <c r="D44" s="5" t="s">
        <v>279</v>
      </c>
      <c r="E44" s="5" t="s">
        <v>280</v>
      </c>
      <c r="F44" s="6" t="s">
        <v>264</v>
      </c>
      <c r="G44" s="6" t="s">
        <v>265</v>
      </c>
      <c r="H44" s="8">
        <v>300000</v>
      </c>
      <c r="I44" s="10">
        <v>270000</v>
      </c>
      <c r="J44" s="5" t="s">
        <v>281</v>
      </c>
      <c r="K44" s="29"/>
      <c r="L44" s="30"/>
    </row>
    <row r="45" spans="1:12" s="31" customFormat="1" ht="51" customHeight="1">
      <c r="A45" s="1" t="s">
        <v>396</v>
      </c>
      <c r="B45" s="28" t="s">
        <v>155</v>
      </c>
      <c r="C45" s="7" t="s">
        <v>337</v>
      </c>
      <c r="D45" s="5" t="s">
        <v>338</v>
      </c>
      <c r="E45" s="5" t="s">
        <v>175</v>
      </c>
      <c r="F45" s="6" t="s">
        <v>339</v>
      </c>
      <c r="G45" s="6" t="s">
        <v>265</v>
      </c>
      <c r="H45" s="8">
        <v>4000000</v>
      </c>
      <c r="I45" s="10">
        <v>2250000</v>
      </c>
      <c r="J45" s="5" t="s">
        <v>340</v>
      </c>
      <c r="K45" s="56"/>
      <c r="L45" s="5"/>
    </row>
    <row r="46" spans="1:12" s="9" customFormat="1" ht="39.75" customHeight="1">
      <c r="A46" s="1" t="s">
        <v>397</v>
      </c>
      <c r="B46" s="28" t="s">
        <v>155</v>
      </c>
      <c r="C46" s="7" t="s">
        <v>200</v>
      </c>
      <c r="D46" s="5" t="s">
        <v>136</v>
      </c>
      <c r="E46" s="5" t="s">
        <v>175</v>
      </c>
      <c r="F46" s="6" t="s">
        <v>264</v>
      </c>
      <c r="G46" s="6" t="s">
        <v>265</v>
      </c>
      <c r="H46" s="8">
        <v>1000000</v>
      </c>
      <c r="I46" s="10">
        <v>900000</v>
      </c>
      <c r="J46" s="5" t="s">
        <v>309</v>
      </c>
      <c r="K46" s="23"/>
      <c r="L46" s="5"/>
    </row>
    <row r="47" spans="1:12" s="68" customFormat="1" ht="75" customHeight="1">
      <c r="A47" s="74" t="s">
        <v>398</v>
      </c>
      <c r="B47" s="60" t="s">
        <v>161</v>
      </c>
      <c r="C47" s="61" t="s">
        <v>213</v>
      </c>
      <c r="D47" s="62" t="s">
        <v>214</v>
      </c>
      <c r="E47" s="62" t="s">
        <v>107</v>
      </c>
      <c r="F47" s="60" t="s">
        <v>108</v>
      </c>
      <c r="G47" s="60" t="s">
        <v>300</v>
      </c>
      <c r="H47" s="65">
        <v>800000</v>
      </c>
      <c r="I47" s="66">
        <v>500000</v>
      </c>
      <c r="J47" s="62" t="s">
        <v>109</v>
      </c>
      <c r="K47" s="67"/>
      <c r="L47" s="62"/>
    </row>
    <row r="48" spans="1:12" s="9" customFormat="1" ht="64.5" customHeight="1">
      <c r="A48" s="1" t="s">
        <v>399</v>
      </c>
      <c r="B48" s="6" t="s">
        <v>155</v>
      </c>
      <c r="C48" s="7" t="s">
        <v>167</v>
      </c>
      <c r="D48" s="5" t="s">
        <v>168</v>
      </c>
      <c r="E48" s="5" t="s">
        <v>87</v>
      </c>
      <c r="F48" s="6" t="s">
        <v>88</v>
      </c>
      <c r="G48" s="6" t="s">
        <v>89</v>
      </c>
      <c r="H48" s="8">
        <v>980000</v>
      </c>
      <c r="I48" s="10">
        <v>780000</v>
      </c>
      <c r="J48" s="5" t="s">
        <v>90</v>
      </c>
      <c r="K48" s="23"/>
      <c r="L48" s="5"/>
    </row>
    <row r="49" spans="1:12" s="25" customFormat="1" ht="39.75" customHeight="1">
      <c r="A49" s="1" t="s">
        <v>400</v>
      </c>
      <c r="B49" s="6" t="s">
        <v>155</v>
      </c>
      <c r="C49" s="7" t="s">
        <v>120</v>
      </c>
      <c r="D49" s="5" t="s">
        <v>61</v>
      </c>
      <c r="E49" s="5" t="s">
        <v>179</v>
      </c>
      <c r="F49" s="6" t="s">
        <v>275</v>
      </c>
      <c r="G49" s="6" t="s">
        <v>265</v>
      </c>
      <c r="H49" s="8">
        <v>258400</v>
      </c>
      <c r="I49" s="10">
        <v>192200</v>
      </c>
      <c r="J49" s="5" t="s">
        <v>62</v>
      </c>
      <c r="K49" s="23"/>
      <c r="L49" s="24"/>
    </row>
    <row r="50" spans="1:12" s="9" customFormat="1" ht="61.5" customHeight="1">
      <c r="A50" s="1" t="s">
        <v>401</v>
      </c>
      <c r="B50" s="6" t="s">
        <v>155</v>
      </c>
      <c r="C50" s="7" t="s">
        <v>204</v>
      </c>
      <c r="D50" s="5" t="s">
        <v>142</v>
      </c>
      <c r="E50" s="5" t="s">
        <v>175</v>
      </c>
      <c r="F50" s="6" t="s">
        <v>264</v>
      </c>
      <c r="G50" s="6" t="s">
        <v>265</v>
      </c>
      <c r="H50" s="8">
        <v>528500</v>
      </c>
      <c r="I50" s="10">
        <v>528500</v>
      </c>
      <c r="J50" s="5" t="s">
        <v>15</v>
      </c>
      <c r="K50" s="23"/>
      <c r="L50" s="5"/>
    </row>
    <row r="51" spans="1:12" s="9" customFormat="1" ht="58.5" customHeight="1">
      <c r="A51" s="1" t="s">
        <v>402</v>
      </c>
      <c r="B51" s="6" t="s">
        <v>155</v>
      </c>
      <c r="C51" s="7" t="s">
        <v>352</v>
      </c>
      <c r="D51" s="5" t="s">
        <v>353</v>
      </c>
      <c r="E51" s="5" t="s">
        <v>2</v>
      </c>
      <c r="F51" s="6" t="s">
        <v>0</v>
      </c>
      <c r="G51" s="6" t="s">
        <v>285</v>
      </c>
      <c r="H51" s="8">
        <v>470000</v>
      </c>
      <c r="I51" s="10">
        <v>270000</v>
      </c>
      <c r="J51" s="5" t="s">
        <v>1</v>
      </c>
      <c r="K51" s="23"/>
      <c r="L51" s="5"/>
    </row>
    <row r="52" spans="1:12" s="9" customFormat="1" ht="43.5" customHeight="1">
      <c r="A52" s="1" t="s">
        <v>403</v>
      </c>
      <c r="B52" s="6" t="s">
        <v>155</v>
      </c>
      <c r="C52" s="7" t="s">
        <v>72</v>
      </c>
      <c r="D52" s="5" t="s">
        <v>73</v>
      </c>
      <c r="E52" s="5" t="s">
        <v>74</v>
      </c>
      <c r="F52" s="6" t="s">
        <v>75</v>
      </c>
      <c r="G52" s="6" t="s">
        <v>76</v>
      </c>
      <c r="H52" s="8">
        <v>152000</v>
      </c>
      <c r="I52" s="10">
        <v>127000</v>
      </c>
      <c r="J52" s="5" t="s">
        <v>77</v>
      </c>
      <c r="K52" s="23"/>
      <c r="L52" s="5"/>
    </row>
    <row r="53" spans="1:12" s="9" customFormat="1" ht="39.75" customHeight="1">
      <c r="A53" s="1" t="s">
        <v>404</v>
      </c>
      <c r="B53" s="6" t="s">
        <v>155</v>
      </c>
      <c r="C53" s="7" t="s">
        <v>195</v>
      </c>
      <c r="D53" s="5" t="s">
        <v>196</v>
      </c>
      <c r="E53" s="5" t="s">
        <v>246</v>
      </c>
      <c r="F53" s="6" t="s">
        <v>268</v>
      </c>
      <c r="G53" s="6" t="s">
        <v>265</v>
      </c>
      <c r="H53" s="8">
        <v>450000</v>
      </c>
      <c r="I53" s="10">
        <v>400000</v>
      </c>
      <c r="J53" s="5" t="s">
        <v>247</v>
      </c>
      <c r="K53" s="23"/>
      <c r="L53" s="5"/>
    </row>
    <row r="54" spans="1:13" s="44" customFormat="1" ht="54" customHeight="1">
      <c r="A54" s="1" t="s">
        <v>405</v>
      </c>
      <c r="B54" s="6" t="s">
        <v>155</v>
      </c>
      <c r="C54" s="7" t="s">
        <v>81</v>
      </c>
      <c r="D54" s="5" t="s">
        <v>82</v>
      </c>
      <c r="E54" s="5" t="s">
        <v>175</v>
      </c>
      <c r="F54" s="6" t="s">
        <v>264</v>
      </c>
      <c r="G54" s="6" t="s">
        <v>265</v>
      </c>
      <c r="H54" s="8">
        <v>819000</v>
      </c>
      <c r="I54" s="10">
        <v>400000</v>
      </c>
      <c r="J54" s="42" t="s">
        <v>83</v>
      </c>
      <c r="K54" s="10"/>
      <c r="L54" s="43"/>
      <c r="M54" s="57"/>
    </row>
    <row r="55" spans="1:12" s="9" customFormat="1" ht="44.25" customHeight="1">
      <c r="A55" s="1" t="s">
        <v>406</v>
      </c>
      <c r="B55" s="6" t="s">
        <v>155</v>
      </c>
      <c r="C55" s="7" t="s">
        <v>194</v>
      </c>
      <c r="D55" s="5" t="s">
        <v>46</v>
      </c>
      <c r="E55" s="5" t="s">
        <v>47</v>
      </c>
      <c r="F55" s="6" t="s">
        <v>264</v>
      </c>
      <c r="G55" s="6" t="s">
        <v>265</v>
      </c>
      <c r="H55" s="8">
        <v>1300000</v>
      </c>
      <c r="I55" s="10">
        <v>500000</v>
      </c>
      <c r="J55" s="5" t="s">
        <v>48</v>
      </c>
      <c r="K55" s="23"/>
      <c r="L55" s="5"/>
    </row>
    <row r="56" spans="1:12" s="9" customFormat="1" ht="48" customHeight="1">
      <c r="A56" s="1" t="s">
        <v>407</v>
      </c>
      <c r="B56" s="6" t="s">
        <v>155</v>
      </c>
      <c r="C56" s="7" t="s">
        <v>58</v>
      </c>
      <c r="D56" s="5" t="s">
        <v>59</v>
      </c>
      <c r="E56" s="5" t="s">
        <v>60</v>
      </c>
      <c r="F56" s="6" t="s">
        <v>264</v>
      </c>
      <c r="G56" s="6" t="s">
        <v>265</v>
      </c>
      <c r="H56" s="8">
        <v>1162000</v>
      </c>
      <c r="I56" s="10">
        <v>597000</v>
      </c>
      <c r="J56" s="5" t="s">
        <v>102</v>
      </c>
      <c r="K56" s="23"/>
      <c r="L56" s="5"/>
    </row>
    <row r="57" spans="1:12" s="9" customFormat="1" ht="48" customHeight="1">
      <c r="A57" s="1" t="s">
        <v>408</v>
      </c>
      <c r="B57" s="6" t="s">
        <v>155</v>
      </c>
      <c r="C57" s="7" t="s">
        <v>209</v>
      </c>
      <c r="D57" s="5" t="s">
        <v>143</v>
      </c>
      <c r="E57" s="5" t="s">
        <v>20</v>
      </c>
      <c r="F57" s="26" t="s">
        <v>21</v>
      </c>
      <c r="G57" s="26" t="s">
        <v>269</v>
      </c>
      <c r="H57" s="8">
        <v>558270</v>
      </c>
      <c r="I57" s="10">
        <v>558270</v>
      </c>
      <c r="J57" s="5" t="s">
        <v>22</v>
      </c>
      <c r="K57" s="23"/>
      <c r="L57" s="5"/>
    </row>
    <row r="58" spans="1:12" s="25" customFormat="1" ht="39.75" customHeight="1">
      <c r="A58" s="1" t="s">
        <v>409</v>
      </c>
      <c r="B58" s="6" t="s">
        <v>155</v>
      </c>
      <c r="C58" s="7" t="s">
        <v>263</v>
      </c>
      <c r="D58" s="5" t="s">
        <v>144</v>
      </c>
      <c r="E58" s="5" t="s">
        <v>175</v>
      </c>
      <c r="F58" s="6" t="s">
        <v>264</v>
      </c>
      <c r="G58" s="6" t="s">
        <v>265</v>
      </c>
      <c r="H58" s="8">
        <v>4265000</v>
      </c>
      <c r="I58" s="10">
        <v>820000</v>
      </c>
      <c r="J58" s="5" t="s">
        <v>282</v>
      </c>
      <c r="K58" s="23"/>
      <c r="L58" s="24"/>
    </row>
    <row r="59" spans="1:12" s="25" customFormat="1" ht="90.75" customHeight="1">
      <c r="A59" s="1" t="s">
        <v>410</v>
      </c>
      <c r="B59" s="6" t="s">
        <v>155</v>
      </c>
      <c r="C59" s="7" t="s">
        <v>224</v>
      </c>
      <c r="D59" s="5" t="s">
        <v>225</v>
      </c>
      <c r="E59" s="5" t="s">
        <v>51</v>
      </c>
      <c r="F59" s="6" t="s">
        <v>264</v>
      </c>
      <c r="G59" s="6" t="s">
        <v>265</v>
      </c>
      <c r="H59" s="8">
        <v>950000</v>
      </c>
      <c r="I59" s="10">
        <v>855000</v>
      </c>
      <c r="J59" s="5" t="s">
        <v>52</v>
      </c>
      <c r="K59" s="23"/>
      <c r="L59" s="5"/>
    </row>
    <row r="60" spans="1:12" s="9" customFormat="1" ht="39.75" customHeight="1">
      <c r="A60" s="1" t="s">
        <v>411</v>
      </c>
      <c r="B60" s="6" t="s">
        <v>155</v>
      </c>
      <c r="C60" s="7" t="s">
        <v>207</v>
      </c>
      <c r="D60" s="5" t="s">
        <v>289</v>
      </c>
      <c r="E60" s="5" t="s">
        <v>290</v>
      </c>
      <c r="F60" s="26" t="s">
        <v>264</v>
      </c>
      <c r="G60" s="6" t="s">
        <v>265</v>
      </c>
      <c r="H60" s="8">
        <v>950000</v>
      </c>
      <c r="I60" s="10">
        <v>200000</v>
      </c>
      <c r="J60" s="5" t="s">
        <v>291</v>
      </c>
      <c r="K60" s="23"/>
      <c r="L60" s="5"/>
    </row>
    <row r="61" spans="1:12" s="9" customFormat="1" ht="39.75" customHeight="1">
      <c r="A61" s="1" t="s">
        <v>412</v>
      </c>
      <c r="B61" s="6" t="s">
        <v>155</v>
      </c>
      <c r="C61" s="7" t="s">
        <v>258</v>
      </c>
      <c r="D61" s="5" t="s">
        <v>145</v>
      </c>
      <c r="E61" s="5" t="s">
        <v>175</v>
      </c>
      <c r="F61" s="26" t="s">
        <v>79</v>
      </c>
      <c r="G61" s="6" t="s">
        <v>265</v>
      </c>
      <c r="H61" s="8">
        <v>200000</v>
      </c>
      <c r="I61" s="10">
        <v>100000</v>
      </c>
      <c r="J61" s="9" t="s">
        <v>80</v>
      </c>
      <c r="K61" s="23"/>
      <c r="L61" s="5"/>
    </row>
    <row r="62" spans="1:12" s="25" customFormat="1" ht="73.5" customHeight="1">
      <c r="A62" s="1" t="s">
        <v>413</v>
      </c>
      <c r="B62" s="6" t="s">
        <v>155</v>
      </c>
      <c r="C62" s="7" t="s">
        <v>119</v>
      </c>
      <c r="D62" s="5" t="s">
        <v>146</v>
      </c>
      <c r="E62" s="5" t="s">
        <v>176</v>
      </c>
      <c r="F62" s="6" t="s">
        <v>264</v>
      </c>
      <c r="G62" s="6" t="s">
        <v>265</v>
      </c>
      <c r="H62" s="8">
        <v>450000</v>
      </c>
      <c r="I62" s="10">
        <v>450000</v>
      </c>
      <c r="J62" s="5" t="s">
        <v>266</v>
      </c>
      <c r="K62" s="23"/>
      <c r="L62" s="5" t="s">
        <v>438</v>
      </c>
    </row>
    <row r="63" spans="1:12" s="25" customFormat="1" ht="93" customHeight="1">
      <c r="A63" s="1" t="s">
        <v>414</v>
      </c>
      <c r="B63" s="6" t="s">
        <v>155</v>
      </c>
      <c r="C63" s="7" t="s">
        <v>118</v>
      </c>
      <c r="D63" s="5" t="s">
        <v>217</v>
      </c>
      <c r="E63" s="5" t="s">
        <v>40</v>
      </c>
      <c r="F63" s="6" t="s">
        <v>108</v>
      </c>
      <c r="G63" s="6" t="s">
        <v>276</v>
      </c>
      <c r="H63" s="8">
        <v>2035000</v>
      </c>
      <c r="I63" s="10">
        <v>1220000</v>
      </c>
      <c r="J63" s="5" t="s">
        <v>41</v>
      </c>
      <c r="K63" s="23"/>
      <c r="L63" s="5"/>
    </row>
    <row r="64" spans="1:12" s="47" customFormat="1" ht="73.5" customHeight="1">
      <c r="A64" s="1" t="s">
        <v>415</v>
      </c>
      <c r="B64" s="6" t="s">
        <v>155</v>
      </c>
      <c r="C64" s="7" t="s">
        <v>156</v>
      </c>
      <c r="D64" s="5" t="s">
        <v>37</v>
      </c>
      <c r="E64" s="5" t="s">
        <v>39</v>
      </c>
      <c r="F64" s="6" t="s">
        <v>108</v>
      </c>
      <c r="G64" s="6" t="s">
        <v>265</v>
      </c>
      <c r="H64" s="8">
        <v>1110000</v>
      </c>
      <c r="I64" s="39">
        <v>1110000</v>
      </c>
      <c r="J64" s="40" t="s">
        <v>38</v>
      </c>
      <c r="K64" s="41"/>
      <c r="L64" s="46"/>
    </row>
    <row r="65" spans="1:12" s="9" customFormat="1" ht="45.75" customHeight="1">
      <c r="A65" s="1" t="s">
        <v>416</v>
      </c>
      <c r="B65" s="6" t="s">
        <v>161</v>
      </c>
      <c r="C65" s="7" t="s">
        <v>164</v>
      </c>
      <c r="D65" s="5" t="s">
        <v>165</v>
      </c>
      <c r="E65" s="5" t="s">
        <v>23</v>
      </c>
      <c r="F65" s="6" t="s">
        <v>24</v>
      </c>
      <c r="G65" s="6" t="s">
        <v>25</v>
      </c>
      <c r="H65" s="8">
        <v>382000</v>
      </c>
      <c r="I65" s="39">
        <v>222250</v>
      </c>
      <c r="J65" s="40" t="s">
        <v>26</v>
      </c>
      <c r="K65" s="41"/>
      <c r="L65" s="5"/>
    </row>
    <row r="66" spans="1:12" s="9" customFormat="1" ht="49.5" customHeight="1">
      <c r="A66" s="1" t="s">
        <v>417</v>
      </c>
      <c r="B66" s="6" t="s">
        <v>155</v>
      </c>
      <c r="C66" s="7" t="s">
        <v>84</v>
      </c>
      <c r="D66" s="5" t="s">
        <v>85</v>
      </c>
      <c r="E66" s="5" t="s">
        <v>176</v>
      </c>
      <c r="F66" s="6" t="s">
        <v>284</v>
      </c>
      <c r="G66" s="6" t="s">
        <v>265</v>
      </c>
      <c r="H66" s="8">
        <v>470000</v>
      </c>
      <c r="I66" s="10">
        <v>300000</v>
      </c>
      <c r="J66" s="5" t="s">
        <v>94</v>
      </c>
      <c r="K66" s="38"/>
      <c r="L66" s="5"/>
    </row>
    <row r="67" spans="1:12" s="25" customFormat="1" ht="46.5" customHeight="1">
      <c r="A67" s="1" t="s">
        <v>418</v>
      </c>
      <c r="B67" s="6" t="s">
        <v>155</v>
      </c>
      <c r="C67" s="7" t="s">
        <v>313</v>
      </c>
      <c r="D67" s="5" t="s">
        <v>314</v>
      </c>
      <c r="E67" s="5" t="s">
        <v>315</v>
      </c>
      <c r="F67" s="6" t="s">
        <v>268</v>
      </c>
      <c r="G67" s="6" t="s">
        <v>316</v>
      </c>
      <c r="H67" s="8">
        <v>475000</v>
      </c>
      <c r="I67" s="10">
        <v>150000</v>
      </c>
      <c r="J67" s="5" t="s">
        <v>317</v>
      </c>
      <c r="K67" s="23"/>
      <c r="L67" s="24"/>
    </row>
    <row r="68" spans="1:12" s="9" customFormat="1" ht="57" customHeight="1">
      <c r="A68" s="1" t="s">
        <v>419</v>
      </c>
      <c r="B68" s="6" t="s">
        <v>155</v>
      </c>
      <c r="C68" s="7" t="s">
        <v>208</v>
      </c>
      <c r="D68" s="5" t="s">
        <v>147</v>
      </c>
      <c r="E68" s="5" t="s">
        <v>176</v>
      </c>
      <c r="F68" s="6" t="s">
        <v>275</v>
      </c>
      <c r="G68" s="6" t="s">
        <v>25</v>
      </c>
      <c r="H68" s="8">
        <v>279000</v>
      </c>
      <c r="I68" s="10">
        <v>237000</v>
      </c>
      <c r="J68" s="5" t="s">
        <v>347</v>
      </c>
      <c r="K68" s="23"/>
      <c r="L68" s="5"/>
    </row>
    <row r="69" spans="1:12" s="9" customFormat="1" ht="58.5" customHeight="1">
      <c r="A69" s="1" t="s">
        <v>420</v>
      </c>
      <c r="B69" s="6" t="s">
        <v>155</v>
      </c>
      <c r="C69" s="7" t="s">
        <v>169</v>
      </c>
      <c r="D69" s="5" t="s">
        <v>297</v>
      </c>
      <c r="E69" s="5" t="s">
        <v>298</v>
      </c>
      <c r="F69" s="26" t="s">
        <v>299</v>
      </c>
      <c r="G69" s="26" t="s">
        <v>300</v>
      </c>
      <c r="H69" s="8">
        <v>295000</v>
      </c>
      <c r="I69" s="10">
        <v>265000</v>
      </c>
      <c r="J69" s="5" t="s">
        <v>301</v>
      </c>
      <c r="K69" s="23"/>
      <c r="L69" s="5"/>
    </row>
    <row r="70" spans="1:12" s="9" customFormat="1" ht="61.5" customHeight="1">
      <c r="A70" s="1" t="s">
        <v>421</v>
      </c>
      <c r="B70" s="32" t="s">
        <v>155</v>
      </c>
      <c r="C70" s="33" t="s">
        <v>171</v>
      </c>
      <c r="D70" s="34" t="s">
        <v>218</v>
      </c>
      <c r="E70" s="34"/>
      <c r="F70" s="35"/>
      <c r="G70" s="35"/>
      <c r="H70" s="36"/>
      <c r="I70" s="37"/>
      <c r="J70" s="34"/>
      <c r="K70" s="78" t="s">
        <v>267</v>
      </c>
      <c r="L70" s="79"/>
    </row>
    <row r="71" spans="1:12" s="9" customFormat="1" ht="75.75" customHeight="1">
      <c r="A71" s="1" t="s">
        <v>422</v>
      </c>
      <c r="B71" s="6" t="s">
        <v>155</v>
      </c>
      <c r="C71" s="7" t="s">
        <v>238</v>
      </c>
      <c r="D71" s="5" t="s">
        <v>236</v>
      </c>
      <c r="E71" s="5" t="s">
        <v>175</v>
      </c>
      <c r="F71" s="6" t="s">
        <v>275</v>
      </c>
      <c r="G71" s="6" t="s">
        <v>265</v>
      </c>
      <c r="H71" s="8">
        <v>1724650</v>
      </c>
      <c r="I71" s="10">
        <v>1269650</v>
      </c>
      <c r="J71" s="5" t="s">
        <v>239</v>
      </c>
      <c r="K71" s="23"/>
      <c r="L71" s="5"/>
    </row>
    <row r="72" spans="1:12" s="9" customFormat="1" ht="39.75" customHeight="1">
      <c r="A72" s="1" t="s">
        <v>423</v>
      </c>
      <c r="B72" s="6" t="s">
        <v>155</v>
      </c>
      <c r="C72" s="7" t="s">
        <v>184</v>
      </c>
      <c r="D72" s="5" t="s">
        <v>148</v>
      </c>
      <c r="E72" s="5" t="s">
        <v>176</v>
      </c>
      <c r="F72" s="6" t="s">
        <v>275</v>
      </c>
      <c r="G72" s="6" t="s">
        <v>265</v>
      </c>
      <c r="H72" s="8">
        <v>210000</v>
      </c>
      <c r="I72" s="10">
        <v>150000</v>
      </c>
      <c r="J72" s="5" t="s">
        <v>245</v>
      </c>
      <c r="K72" s="23"/>
      <c r="L72" s="5"/>
    </row>
    <row r="73" spans="1:12" s="68" customFormat="1" ht="45.75" customHeight="1">
      <c r="A73" s="74" t="s">
        <v>424</v>
      </c>
      <c r="B73" s="60" t="s">
        <v>161</v>
      </c>
      <c r="C73" s="61" t="s">
        <v>294</v>
      </c>
      <c r="D73" s="68" t="s">
        <v>295</v>
      </c>
      <c r="E73" s="62" t="s">
        <v>175</v>
      </c>
      <c r="F73" s="60" t="s">
        <v>264</v>
      </c>
      <c r="G73" s="60" t="s">
        <v>269</v>
      </c>
      <c r="H73" s="65">
        <v>162000</v>
      </c>
      <c r="I73" s="66">
        <v>100000</v>
      </c>
      <c r="J73" s="62" t="s">
        <v>296</v>
      </c>
      <c r="K73" s="67"/>
      <c r="L73" s="62"/>
    </row>
    <row r="74" spans="1:12" s="51" customFormat="1" ht="39.75" customHeight="1">
      <c r="A74" s="1" t="s">
        <v>425</v>
      </c>
      <c r="B74" s="6" t="s">
        <v>155</v>
      </c>
      <c r="C74" s="48" t="s">
        <v>212</v>
      </c>
      <c r="D74" s="49" t="s">
        <v>149</v>
      </c>
      <c r="E74" s="5" t="s">
        <v>176</v>
      </c>
      <c r="F74" s="6" t="s">
        <v>264</v>
      </c>
      <c r="G74" s="6" t="s">
        <v>265</v>
      </c>
      <c r="H74" s="8">
        <v>500000</v>
      </c>
      <c r="I74" s="10">
        <v>300000</v>
      </c>
      <c r="J74" s="49" t="s">
        <v>327</v>
      </c>
      <c r="K74" s="50"/>
      <c r="L74" s="5"/>
    </row>
    <row r="75" spans="1:22" s="53" customFormat="1" ht="36.75" customHeight="1">
      <c r="A75" s="1" t="s">
        <v>426</v>
      </c>
      <c r="B75" s="6" t="s">
        <v>155</v>
      </c>
      <c r="C75" s="7" t="s">
        <v>333</v>
      </c>
      <c r="D75" s="5" t="s">
        <v>334</v>
      </c>
      <c r="E75" s="5" t="s">
        <v>335</v>
      </c>
      <c r="F75" s="6" t="s">
        <v>264</v>
      </c>
      <c r="G75" s="6" t="s">
        <v>265</v>
      </c>
      <c r="H75" s="8">
        <v>300000</v>
      </c>
      <c r="I75" s="10">
        <v>200000</v>
      </c>
      <c r="J75" s="49" t="s">
        <v>336</v>
      </c>
      <c r="K75" s="10"/>
      <c r="L75" s="43"/>
      <c r="M75" s="55"/>
      <c r="O75" s="54"/>
      <c r="P75" s="54"/>
      <c r="Q75" s="54"/>
      <c r="R75" s="54"/>
      <c r="S75" s="54"/>
      <c r="T75" s="54"/>
      <c r="U75" s="54"/>
      <c r="V75" s="54"/>
    </row>
    <row r="76" spans="1:12" s="9" customFormat="1" ht="59.25" customHeight="1">
      <c r="A76" s="1" t="s">
        <v>427</v>
      </c>
      <c r="B76" s="6" t="s">
        <v>155</v>
      </c>
      <c r="C76" s="7" t="s">
        <v>203</v>
      </c>
      <c r="D76" s="5" t="s">
        <v>160</v>
      </c>
      <c r="E76" s="5" t="s">
        <v>4</v>
      </c>
      <c r="F76" s="6" t="s">
        <v>3</v>
      </c>
      <c r="G76" s="6" t="s">
        <v>265</v>
      </c>
      <c r="H76" s="8">
        <v>880000</v>
      </c>
      <c r="I76" s="10">
        <v>750000</v>
      </c>
      <c r="J76" s="5" t="s">
        <v>5</v>
      </c>
      <c r="K76" s="23"/>
      <c r="L76" s="5"/>
    </row>
    <row r="77" spans="1:12" s="9" customFormat="1" ht="39.75" customHeight="1">
      <c r="A77" s="1" t="s">
        <v>428</v>
      </c>
      <c r="B77" s="6" t="s">
        <v>155</v>
      </c>
      <c r="C77" s="7" t="s">
        <v>198</v>
      </c>
      <c r="D77" s="5" t="s">
        <v>166</v>
      </c>
      <c r="E77" s="5" t="s">
        <v>175</v>
      </c>
      <c r="F77" s="6" t="s">
        <v>268</v>
      </c>
      <c r="G77" s="6" t="s">
        <v>269</v>
      </c>
      <c r="H77" s="8">
        <v>3000000</v>
      </c>
      <c r="I77" s="10">
        <v>500000</v>
      </c>
      <c r="J77" s="5" t="s">
        <v>270</v>
      </c>
      <c r="K77" s="23"/>
      <c r="L77" s="5"/>
    </row>
    <row r="78" spans="1:12" s="9" customFormat="1" ht="49.5" customHeight="1">
      <c r="A78" s="74" t="s">
        <v>429</v>
      </c>
      <c r="B78" s="60" t="s">
        <v>161</v>
      </c>
      <c r="C78" s="61" t="s">
        <v>287</v>
      </c>
      <c r="D78" s="62" t="s">
        <v>306</v>
      </c>
      <c r="E78" s="62" t="s">
        <v>11</v>
      </c>
      <c r="F78" s="60" t="s">
        <v>275</v>
      </c>
      <c r="G78" s="60" t="s">
        <v>265</v>
      </c>
      <c r="H78" s="65">
        <v>64875</v>
      </c>
      <c r="I78" s="66">
        <v>49000</v>
      </c>
      <c r="J78" s="62" t="s">
        <v>288</v>
      </c>
      <c r="K78" s="67"/>
      <c r="L78" s="62"/>
    </row>
    <row r="79" spans="1:12" s="9" customFormat="1" ht="49.5" customHeight="1">
      <c r="A79" s="1" t="s">
        <v>430</v>
      </c>
      <c r="B79" s="6" t="s">
        <v>155</v>
      </c>
      <c r="C79" s="7" t="s">
        <v>305</v>
      </c>
      <c r="D79" s="5" t="s">
        <v>307</v>
      </c>
      <c r="E79" s="5" t="s">
        <v>13</v>
      </c>
      <c r="F79" s="6" t="s">
        <v>12</v>
      </c>
      <c r="G79" s="6" t="s">
        <v>265</v>
      </c>
      <c r="H79" s="8">
        <v>300355</v>
      </c>
      <c r="I79" s="10">
        <v>284480</v>
      </c>
      <c r="J79" s="5" t="s">
        <v>14</v>
      </c>
      <c r="K79" s="23"/>
      <c r="L79" s="5"/>
    </row>
    <row r="80" spans="1:12" s="9" customFormat="1" ht="48" customHeight="1">
      <c r="A80" s="1" t="s">
        <v>431</v>
      </c>
      <c r="B80" s="6" t="s">
        <v>155</v>
      </c>
      <c r="C80" s="7" t="s">
        <v>210</v>
      </c>
      <c r="D80" s="5" t="s">
        <v>211</v>
      </c>
      <c r="E80" s="5" t="s">
        <v>103</v>
      </c>
      <c r="F80" s="26" t="s">
        <v>104</v>
      </c>
      <c r="G80" s="26" t="s">
        <v>105</v>
      </c>
      <c r="H80" s="8">
        <v>950000</v>
      </c>
      <c r="I80" s="10">
        <v>500000</v>
      </c>
      <c r="J80" s="5" t="s">
        <v>106</v>
      </c>
      <c r="K80" s="23"/>
      <c r="L80" s="5"/>
    </row>
    <row r="81" spans="1:12" s="25" customFormat="1" ht="46.5" customHeight="1">
      <c r="A81" s="1" t="s">
        <v>432</v>
      </c>
      <c r="B81" s="6" t="s">
        <v>155</v>
      </c>
      <c r="C81" s="7" t="s">
        <v>178</v>
      </c>
      <c r="D81" s="5" t="s">
        <v>150</v>
      </c>
      <c r="E81" s="5" t="s">
        <v>116</v>
      </c>
      <c r="F81" s="26" t="s">
        <v>268</v>
      </c>
      <c r="G81" s="26" t="s">
        <v>285</v>
      </c>
      <c r="H81" s="8">
        <v>166200</v>
      </c>
      <c r="I81" s="10">
        <v>162000</v>
      </c>
      <c r="J81" s="5" t="s">
        <v>117</v>
      </c>
      <c r="K81" s="23"/>
      <c r="L81" s="24"/>
    </row>
    <row r="82" spans="1:12" s="9" customFormat="1" ht="46.5" customHeight="1">
      <c r="A82" s="1" t="s">
        <v>433</v>
      </c>
      <c r="B82" s="6" t="s">
        <v>155</v>
      </c>
      <c r="C82" s="7" t="s">
        <v>229</v>
      </c>
      <c r="D82" s="5" t="s">
        <v>151</v>
      </c>
      <c r="E82" s="5" t="s">
        <v>271</v>
      </c>
      <c r="F82" s="6" t="s">
        <v>268</v>
      </c>
      <c r="G82" s="6" t="s">
        <v>272</v>
      </c>
      <c r="H82" s="8">
        <v>450000</v>
      </c>
      <c r="I82" s="10">
        <v>290000</v>
      </c>
      <c r="J82" s="5" t="s">
        <v>273</v>
      </c>
      <c r="K82" s="23"/>
      <c r="L82" s="5"/>
    </row>
    <row r="83" spans="1:12" s="9" customFormat="1" ht="46.5" customHeight="1">
      <c r="A83" s="1" t="s">
        <v>434</v>
      </c>
      <c r="B83" s="6" t="s">
        <v>155</v>
      </c>
      <c r="C83" s="7" t="s">
        <v>229</v>
      </c>
      <c r="D83" s="5" t="s">
        <v>152</v>
      </c>
      <c r="E83" s="5" t="s">
        <v>274</v>
      </c>
      <c r="F83" s="26" t="s">
        <v>275</v>
      </c>
      <c r="G83" s="26" t="s">
        <v>276</v>
      </c>
      <c r="H83" s="8">
        <v>605000</v>
      </c>
      <c r="I83" s="10">
        <v>475000</v>
      </c>
      <c r="J83" s="5" t="s">
        <v>277</v>
      </c>
      <c r="K83" s="23"/>
      <c r="L83" s="5"/>
    </row>
    <row r="84" spans="1:12" s="9" customFormat="1" ht="51.75" customHeight="1">
      <c r="A84" s="1" t="s">
        <v>435</v>
      </c>
      <c r="B84" s="6" t="s">
        <v>155</v>
      </c>
      <c r="C84" s="7" t="s">
        <v>121</v>
      </c>
      <c r="D84" s="5" t="s">
        <v>153</v>
      </c>
      <c r="E84" s="5" t="s">
        <v>175</v>
      </c>
      <c r="F84" s="26" t="s">
        <v>284</v>
      </c>
      <c r="G84" s="26" t="s">
        <v>285</v>
      </c>
      <c r="H84" s="8">
        <v>225000</v>
      </c>
      <c r="I84" s="10">
        <v>185000</v>
      </c>
      <c r="J84" s="5" t="s">
        <v>286</v>
      </c>
      <c r="K84" s="23"/>
      <c r="L84" s="5"/>
    </row>
    <row r="85" spans="1:12" s="9" customFormat="1" ht="48" customHeight="1">
      <c r="A85" s="1" t="s">
        <v>436</v>
      </c>
      <c r="B85" s="6" t="s">
        <v>155</v>
      </c>
      <c r="C85" s="7" t="s">
        <v>235</v>
      </c>
      <c r="D85" s="5" t="s">
        <v>236</v>
      </c>
      <c r="E85" s="5" t="s">
        <v>175</v>
      </c>
      <c r="F85" s="26" t="s">
        <v>275</v>
      </c>
      <c r="G85" s="6" t="s">
        <v>265</v>
      </c>
      <c r="H85" s="8">
        <v>1044650</v>
      </c>
      <c r="I85" s="10">
        <v>900000</v>
      </c>
      <c r="J85" s="5" t="s">
        <v>237</v>
      </c>
      <c r="K85" s="41"/>
      <c r="L85" s="5"/>
    </row>
    <row r="86" spans="1:12" s="9" customFormat="1" ht="43.5" customHeight="1">
      <c r="A86" s="1" t="s">
        <v>437</v>
      </c>
      <c r="B86" s="71" t="s">
        <v>439</v>
      </c>
      <c r="C86" s="70" t="s">
        <v>177</v>
      </c>
      <c r="D86" s="40" t="s">
        <v>154</v>
      </c>
      <c r="E86" s="40" t="s">
        <v>9</v>
      </c>
      <c r="F86" s="71" t="s">
        <v>92</v>
      </c>
      <c r="G86" s="71" t="s">
        <v>265</v>
      </c>
      <c r="H86" s="72">
        <v>170000</v>
      </c>
      <c r="I86" s="39">
        <v>150000</v>
      </c>
      <c r="J86" s="40" t="s">
        <v>10</v>
      </c>
      <c r="K86" s="41"/>
      <c r="L86" s="40"/>
    </row>
    <row r="87" spans="1:12" s="73" customFormat="1" ht="39.75" customHeight="1">
      <c r="A87" s="16"/>
      <c r="B87" s="14"/>
      <c r="C87" s="15"/>
      <c r="D87" s="16"/>
      <c r="E87" s="16"/>
      <c r="F87" s="27"/>
      <c r="G87" s="27"/>
      <c r="H87" s="58">
        <f>SUM(H3:H86)</f>
        <v>94539264</v>
      </c>
      <c r="I87" s="59">
        <f>SUM(I3:I86)</f>
        <v>40319190</v>
      </c>
      <c r="J87" s="16"/>
      <c r="K87" s="21"/>
      <c r="L87" s="16"/>
    </row>
    <row r="88" ht="39.75" customHeight="1">
      <c r="H88" s="18"/>
    </row>
    <row r="89" ht="39.75" customHeight="1">
      <c r="H89" s="18"/>
    </row>
    <row r="90" ht="39.75" customHeight="1">
      <c r="H90" s="18"/>
    </row>
    <row r="91" ht="39.75" customHeight="1">
      <c r="H91" s="18"/>
    </row>
    <row r="92" ht="39.75" customHeight="1">
      <c r="H92" s="18"/>
    </row>
  </sheetData>
  <mergeCells count="2">
    <mergeCell ref="C1:K1"/>
    <mergeCell ref="K70:L70"/>
  </mergeCells>
  <printOptions/>
  <pageMargins left="0.4" right="0.33" top="0.34" bottom="0.37" header="0.26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C1" sqref="C1:K1"/>
    </sheetView>
  </sheetViews>
  <sheetFormatPr defaultColWidth="9.140625" defaultRowHeight="12.75"/>
  <cols>
    <col min="2" max="2" width="15.00390625" style="0" customWidth="1"/>
    <col min="3" max="3" width="29.421875" style="0" customWidth="1"/>
    <col min="4" max="4" width="18.57421875" style="0" customWidth="1"/>
    <col min="5" max="5" width="34.00390625" style="0" customWidth="1"/>
    <col min="6" max="6" width="15.28125" style="0" customWidth="1"/>
    <col min="7" max="7" width="16.421875" style="0" customWidth="1"/>
    <col min="8" max="8" width="13.28125" style="0" customWidth="1"/>
    <col min="9" max="9" width="15.57421875" style="0" customWidth="1"/>
    <col min="10" max="10" width="49.00390625" style="0" customWidth="1"/>
    <col min="11" max="11" width="16.8515625" style="0" customWidth="1"/>
    <col min="12" max="12" width="17.421875" style="0" customWidth="1"/>
  </cols>
  <sheetData>
    <row r="1" spans="2:11" s="4" customFormat="1" ht="30.75" customHeight="1">
      <c r="B1" s="3"/>
      <c r="C1" s="77" t="s">
        <v>440</v>
      </c>
      <c r="D1" s="77"/>
      <c r="E1" s="77"/>
      <c r="F1" s="77"/>
      <c r="G1" s="77"/>
      <c r="H1" s="77"/>
      <c r="I1" s="77"/>
      <c r="J1" s="77"/>
      <c r="K1" s="77"/>
    </row>
    <row r="2" spans="1:12" s="2" customFormat="1" ht="39.75" customHeight="1">
      <c r="A2" s="11" t="s">
        <v>122</v>
      </c>
      <c r="B2" s="22" t="s">
        <v>193</v>
      </c>
      <c r="C2" s="11" t="s">
        <v>185</v>
      </c>
      <c r="D2" s="11" t="s">
        <v>186</v>
      </c>
      <c r="E2" s="11" t="s">
        <v>187</v>
      </c>
      <c r="F2" s="11" t="s">
        <v>188</v>
      </c>
      <c r="G2" s="11" t="s">
        <v>189</v>
      </c>
      <c r="H2" s="11" t="s">
        <v>190</v>
      </c>
      <c r="I2" s="11" t="s">
        <v>191</v>
      </c>
      <c r="J2" s="11" t="s">
        <v>192</v>
      </c>
      <c r="K2" s="11" t="s">
        <v>199</v>
      </c>
      <c r="L2" s="11" t="s">
        <v>157</v>
      </c>
    </row>
    <row r="3" spans="1:12" s="68" customFormat="1" ht="39.75" customHeight="1">
      <c r="A3" s="74" t="s">
        <v>356</v>
      </c>
      <c r="B3" s="60" t="s">
        <v>161</v>
      </c>
      <c r="C3" s="61" t="s">
        <v>219</v>
      </c>
      <c r="D3" s="62" t="s">
        <v>133</v>
      </c>
      <c r="E3" s="62" t="s">
        <v>179</v>
      </c>
      <c r="F3" s="63" t="s">
        <v>284</v>
      </c>
      <c r="G3" s="64" t="s">
        <v>311</v>
      </c>
      <c r="H3" s="65">
        <v>280000</v>
      </c>
      <c r="I3" s="66">
        <v>280000</v>
      </c>
      <c r="J3" s="62" t="s">
        <v>312</v>
      </c>
      <c r="K3" s="67"/>
      <c r="L3" s="62"/>
    </row>
    <row r="4" spans="1:12" s="68" customFormat="1" ht="39.75" customHeight="1">
      <c r="A4" s="74" t="s">
        <v>357</v>
      </c>
      <c r="B4" s="60" t="s">
        <v>161</v>
      </c>
      <c r="C4" s="61" t="s">
        <v>219</v>
      </c>
      <c r="D4" s="62" t="s">
        <v>133</v>
      </c>
      <c r="E4" s="62" t="s">
        <v>318</v>
      </c>
      <c r="F4" s="63" t="s">
        <v>284</v>
      </c>
      <c r="G4" s="60" t="s">
        <v>276</v>
      </c>
      <c r="H4" s="65">
        <v>729000</v>
      </c>
      <c r="I4" s="66">
        <v>300000</v>
      </c>
      <c r="J4" s="62" t="s">
        <v>319</v>
      </c>
      <c r="K4" s="67"/>
      <c r="L4" s="62"/>
    </row>
    <row r="5" spans="1:12" s="9" customFormat="1" ht="41.25" customHeight="1">
      <c r="A5" s="1" t="s">
        <v>358</v>
      </c>
      <c r="B5" s="6" t="s">
        <v>155</v>
      </c>
      <c r="C5" s="7" t="s">
        <v>197</v>
      </c>
      <c r="D5" s="5" t="s">
        <v>124</v>
      </c>
      <c r="E5" s="5" t="s">
        <v>70</v>
      </c>
      <c r="F5" s="6" t="s">
        <v>264</v>
      </c>
      <c r="G5" s="6" t="s">
        <v>265</v>
      </c>
      <c r="H5" s="8">
        <v>300000</v>
      </c>
      <c r="I5" s="10">
        <v>250000</v>
      </c>
      <c r="J5" s="5" t="s">
        <v>71</v>
      </c>
      <c r="K5" s="23"/>
      <c r="L5" s="5"/>
    </row>
    <row r="6" spans="1:12" s="9" customFormat="1" ht="43.5" customHeight="1">
      <c r="A6" s="1" t="s">
        <v>359</v>
      </c>
      <c r="B6" s="6" t="s">
        <v>155</v>
      </c>
      <c r="C6" s="7" t="s">
        <v>328</v>
      </c>
      <c r="D6" s="5" t="s">
        <v>329</v>
      </c>
      <c r="E6" s="5" t="s">
        <v>330</v>
      </c>
      <c r="F6" s="6" t="s">
        <v>331</v>
      </c>
      <c r="G6" s="6" t="s">
        <v>25</v>
      </c>
      <c r="H6" s="8">
        <v>1000000</v>
      </c>
      <c r="I6" s="10">
        <v>900000</v>
      </c>
      <c r="J6" s="5" t="s">
        <v>332</v>
      </c>
      <c r="K6" s="23"/>
      <c r="L6" s="5"/>
    </row>
    <row r="7" spans="1:12" s="9" customFormat="1" ht="44.25" customHeight="1">
      <c r="A7" s="1" t="s">
        <v>360</v>
      </c>
      <c r="B7" s="6" t="s">
        <v>155</v>
      </c>
      <c r="C7" s="7" t="s">
        <v>261</v>
      </c>
      <c r="D7" s="5" t="s">
        <v>124</v>
      </c>
      <c r="E7" s="5" t="s">
        <v>176</v>
      </c>
      <c r="F7" s="6" t="s">
        <v>264</v>
      </c>
      <c r="G7" s="6" t="s">
        <v>265</v>
      </c>
      <c r="H7" s="8">
        <v>480000</v>
      </c>
      <c r="I7" s="10">
        <v>430000</v>
      </c>
      <c r="J7" s="5" t="s">
        <v>78</v>
      </c>
      <c r="K7" s="23"/>
      <c r="L7" s="5"/>
    </row>
    <row r="8" spans="1:12" s="9" customFormat="1" ht="39.75" customHeight="1">
      <c r="A8" s="1" t="s">
        <v>362</v>
      </c>
      <c r="B8" s="6" t="s">
        <v>155</v>
      </c>
      <c r="C8" s="7" t="s">
        <v>95</v>
      </c>
      <c r="D8" s="5" t="s">
        <v>85</v>
      </c>
      <c r="E8" s="5" t="s">
        <v>175</v>
      </c>
      <c r="F8" s="6" t="s">
        <v>264</v>
      </c>
      <c r="G8" s="6" t="s">
        <v>265</v>
      </c>
      <c r="H8" s="8">
        <v>683400</v>
      </c>
      <c r="I8" s="10">
        <v>400000</v>
      </c>
      <c r="J8" s="5" t="s">
        <v>96</v>
      </c>
      <c r="K8" s="38"/>
      <c r="L8" s="5"/>
    </row>
    <row r="9" spans="1:12" s="9" customFormat="1" ht="46.5" customHeight="1">
      <c r="A9" s="1" t="s">
        <v>363</v>
      </c>
      <c r="B9" s="6" t="s">
        <v>155</v>
      </c>
      <c r="C9" s="7" t="s">
        <v>230</v>
      </c>
      <c r="D9" s="5" t="s">
        <v>231</v>
      </c>
      <c r="E9" s="5" t="s">
        <v>232</v>
      </c>
      <c r="F9" s="6" t="s">
        <v>233</v>
      </c>
      <c r="G9" s="6" t="s">
        <v>303</v>
      </c>
      <c r="H9" s="8">
        <v>329000</v>
      </c>
      <c r="I9" s="10">
        <v>249000</v>
      </c>
      <c r="J9" s="5" t="s">
        <v>234</v>
      </c>
      <c r="K9" s="45"/>
      <c r="L9" s="5"/>
    </row>
    <row r="10" spans="1:12" s="9" customFormat="1" ht="45" customHeight="1">
      <c r="A10" s="1" t="s">
        <v>365</v>
      </c>
      <c r="B10" s="6" t="s">
        <v>155</v>
      </c>
      <c r="C10" s="7" t="s">
        <v>174</v>
      </c>
      <c r="D10" s="5" t="s">
        <v>128</v>
      </c>
      <c r="E10" s="5" t="s">
        <v>54</v>
      </c>
      <c r="F10" s="26" t="s">
        <v>268</v>
      </c>
      <c r="G10" s="6" t="s">
        <v>265</v>
      </c>
      <c r="H10" s="8">
        <v>1350000</v>
      </c>
      <c r="I10" s="10">
        <v>900000</v>
      </c>
      <c r="J10" s="5" t="s">
        <v>55</v>
      </c>
      <c r="K10" s="23"/>
      <c r="L10" s="5"/>
    </row>
    <row r="11" spans="1:12" s="9" customFormat="1" ht="57.75" customHeight="1">
      <c r="A11" s="1" t="s">
        <v>366</v>
      </c>
      <c r="B11" s="6" t="s">
        <v>155</v>
      </c>
      <c r="C11" s="7" t="s">
        <v>205</v>
      </c>
      <c r="D11" s="5" t="s">
        <v>129</v>
      </c>
      <c r="E11" s="5" t="s">
        <v>320</v>
      </c>
      <c r="F11" s="26" t="s">
        <v>321</v>
      </c>
      <c r="G11" s="26" t="s">
        <v>322</v>
      </c>
      <c r="H11" s="8">
        <v>2150000</v>
      </c>
      <c r="I11" s="10">
        <v>1970000</v>
      </c>
      <c r="J11" s="5" t="s">
        <v>323</v>
      </c>
      <c r="K11" s="23"/>
      <c r="L11" s="5"/>
    </row>
    <row r="12" spans="1:12" s="9" customFormat="1" ht="39.75" customHeight="1">
      <c r="A12" s="1" t="s">
        <v>369</v>
      </c>
      <c r="B12" s="6" t="s">
        <v>155</v>
      </c>
      <c r="C12" s="7" t="s">
        <v>206</v>
      </c>
      <c r="D12" s="5" t="s">
        <v>131</v>
      </c>
      <c r="E12" s="5" t="s">
        <v>292</v>
      </c>
      <c r="F12" s="26" t="s">
        <v>284</v>
      </c>
      <c r="G12" s="6" t="s">
        <v>265</v>
      </c>
      <c r="H12" s="8">
        <v>150000</v>
      </c>
      <c r="I12" s="10">
        <v>120000</v>
      </c>
      <c r="J12" s="5" t="s">
        <v>293</v>
      </c>
      <c r="K12" s="23"/>
      <c r="L12" s="5"/>
    </row>
    <row r="13" spans="1:12" s="9" customFormat="1" ht="73.5" customHeight="1">
      <c r="A13" s="1" t="s">
        <v>370</v>
      </c>
      <c r="B13" s="6" t="s">
        <v>155</v>
      </c>
      <c r="C13" s="7" t="s">
        <v>220</v>
      </c>
      <c r="D13" s="5" t="s">
        <v>221</v>
      </c>
      <c r="E13" s="5" t="s">
        <v>34</v>
      </c>
      <c r="F13" s="26" t="s">
        <v>32</v>
      </c>
      <c r="G13" s="26" t="s">
        <v>33</v>
      </c>
      <c r="H13" s="8">
        <v>367250</v>
      </c>
      <c r="I13" s="10">
        <v>237250</v>
      </c>
      <c r="J13" s="5" t="s">
        <v>35</v>
      </c>
      <c r="K13" s="23"/>
      <c r="L13" s="5"/>
    </row>
    <row r="14" spans="1:12" s="9" customFormat="1" ht="45.75" customHeight="1">
      <c r="A14" s="1" t="s">
        <v>371</v>
      </c>
      <c r="B14" s="6" t="s">
        <v>155</v>
      </c>
      <c r="C14" s="7" t="s">
        <v>215</v>
      </c>
      <c r="D14" s="5" t="s">
        <v>216</v>
      </c>
      <c r="E14" s="5" t="s">
        <v>57</v>
      </c>
      <c r="F14" s="26" t="s">
        <v>92</v>
      </c>
      <c r="G14" s="6" t="s">
        <v>276</v>
      </c>
      <c r="H14" s="8">
        <v>420000</v>
      </c>
      <c r="I14" s="10">
        <v>255000</v>
      </c>
      <c r="J14" s="5" t="s">
        <v>56</v>
      </c>
      <c r="K14" s="23"/>
      <c r="L14" s="5"/>
    </row>
    <row r="15" spans="1:12" s="9" customFormat="1" ht="45.75" customHeight="1">
      <c r="A15" s="1" t="s">
        <v>372</v>
      </c>
      <c r="B15" s="6" t="s">
        <v>155</v>
      </c>
      <c r="C15" s="7" t="s">
        <v>226</v>
      </c>
      <c r="D15" s="5" t="s">
        <v>227</v>
      </c>
      <c r="E15" s="5" t="s">
        <v>302</v>
      </c>
      <c r="F15" s="26" t="s">
        <v>303</v>
      </c>
      <c r="G15" s="6" t="s">
        <v>265</v>
      </c>
      <c r="H15" s="8">
        <v>1150000</v>
      </c>
      <c r="I15" s="10">
        <v>500000</v>
      </c>
      <c r="J15" s="5" t="s">
        <v>304</v>
      </c>
      <c r="K15" s="23"/>
      <c r="L15" s="5"/>
    </row>
    <row r="16" spans="1:12" s="9" customFormat="1" ht="51.75" customHeight="1">
      <c r="A16" s="1" t="s">
        <v>376</v>
      </c>
      <c r="B16" s="6" t="s">
        <v>155</v>
      </c>
      <c r="C16" s="7" t="s">
        <v>63</v>
      </c>
      <c r="D16" s="5" t="s">
        <v>64</v>
      </c>
      <c r="E16" s="5" t="s">
        <v>65</v>
      </c>
      <c r="F16" s="6" t="s">
        <v>275</v>
      </c>
      <c r="G16" s="26" t="s">
        <v>66</v>
      </c>
      <c r="H16" s="8">
        <v>325100</v>
      </c>
      <c r="I16" s="10">
        <v>189200</v>
      </c>
      <c r="J16" s="5" t="s">
        <v>67</v>
      </c>
      <c r="K16" s="38"/>
      <c r="L16" s="5"/>
    </row>
    <row r="17" spans="1:12" s="68" customFormat="1" ht="75" customHeight="1">
      <c r="A17" s="74" t="s">
        <v>381</v>
      </c>
      <c r="B17" s="60" t="s">
        <v>161</v>
      </c>
      <c r="C17" s="61" t="s">
        <v>110</v>
      </c>
      <c r="D17" s="62" t="s">
        <v>111</v>
      </c>
      <c r="E17" s="62" t="s">
        <v>113</v>
      </c>
      <c r="F17" s="60" t="s">
        <v>264</v>
      </c>
      <c r="G17" s="60" t="s">
        <v>265</v>
      </c>
      <c r="H17" s="65">
        <v>885264</v>
      </c>
      <c r="I17" s="66">
        <v>708210</v>
      </c>
      <c r="J17" s="62" t="s">
        <v>112</v>
      </c>
      <c r="K17" s="67"/>
      <c r="L17" s="62"/>
    </row>
    <row r="18" spans="1:12" s="9" customFormat="1" ht="62.25" customHeight="1">
      <c r="A18" s="1" t="s">
        <v>383</v>
      </c>
      <c r="B18" s="6" t="s">
        <v>155</v>
      </c>
      <c r="C18" s="7" t="s">
        <v>202</v>
      </c>
      <c r="D18" s="5" t="s">
        <v>134</v>
      </c>
      <c r="E18" s="5" t="s">
        <v>69</v>
      </c>
      <c r="F18" s="26" t="s">
        <v>268</v>
      </c>
      <c r="G18" s="6" t="s">
        <v>265</v>
      </c>
      <c r="H18" s="8">
        <v>1396600</v>
      </c>
      <c r="I18" s="10">
        <v>733800</v>
      </c>
      <c r="J18" s="5" t="s">
        <v>68</v>
      </c>
      <c r="K18" s="23"/>
      <c r="L18" s="5"/>
    </row>
    <row r="19" spans="1:12" s="9" customFormat="1" ht="46.5" customHeight="1">
      <c r="A19" s="1" t="s">
        <v>385</v>
      </c>
      <c r="B19" s="6" t="s">
        <v>155</v>
      </c>
      <c r="C19" s="7" t="s">
        <v>254</v>
      </c>
      <c r="D19" s="5" t="s">
        <v>345</v>
      </c>
      <c r="E19" s="5" t="s">
        <v>344</v>
      </c>
      <c r="F19" s="6" t="s">
        <v>92</v>
      </c>
      <c r="G19" s="6" t="s">
        <v>265</v>
      </c>
      <c r="H19" s="8">
        <v>326040</v>
      </c>
      <c r="I19" s="10">
        <v>276060</v>
      </c>
      <c r="J19" s="5" t="s">
        <v>346</v>
      </c>
      <c r="K19" s="23"/>
      <c r="L19" s="5"/>
    </row>
    <row r="20" spans="1:12" s="9" customFormat="1" ht="46.5" customHeight="1">
      <c r="A20" s="1" t="s">
        <v>386</v>
      </c>
      <c r="B20" s="6" t="s">
        <v>155</v>
      </c>
      <c r="C20" s="7" t="s">
        <v>248</v>
      </c>
      <c r="D20" s="6" t="s">
        <v>439</v>
      </c>
      <c r="E20" s="5" t="s">
        <v>251</v>
      </c>
      <c r="F20" s="6" t="s">
        <v>249</v>
      </c>
      <c r="G20" s="6" t="s">
        <v>250</v>
      </c>
      <c r="H20" s="8">
        <v>121500</v>
      </c>
      <c r="I20" s="10">
        <v>91500</v>
      </c>
      <c r="J20" s="5" t="s">
        <v>252</v>
      </c>
      <c r="K20" s="23"/>
      <c r="L20" s="5"/>
    </row>
    <row r="21" spans="1:12" s="68" customFormat="1" ht="48.75" customHeight="1">
      <c r="A21" s="74" t="s">
        <v>387</v>
      </c>
      <c r="B21" s="60" t="s">
        <v>161</v>
      </c>
      <c r="C21" s="61" t="s">
        <v>260</v>
      </c>
      <c r="D21" s="62" t="s">
        <v>137</v>
      </c>
      <c r="E21" s="62" t="s">
        <v>175</v>
      </c>
      <c r="F21" s="60" t="s">
        <v>264</v>
      </c>
      <c r="G21" s="60" t="s">
        <v>265</v>
      </c>
      <c r="H21" s="65">
        <v>100000</v>
      </c>
      <c r="I21" s="66">
        <v>100000</v>
      </c>
      <c r="J21" s="62" t="s">
        <v>308</v>
      </c>
      <c r="K21" s="67"/>
      <c r="L21" s="62"/>
    </row>
    <row r="22" spans="1:12" s="68" customFormat="1" ht="46.5" customHeight="1">
      <c r="A22" s="74" t="s">
        <v>389</v>
      </c>
      <c r="B22" s="60" t="s">
        <v>161</v>
      </c>
      <c r="C22" s="61" t="s">
        <v>255</v>
      </c>
      <c r="D22" s="62" t="s">
        <v>138</v>
      </c>
      <c r="E22" s="62" t="s">
        <v>176</v>
      </c>
      <c r="F22" s="60" t="s">
        <v>49</v>
      </c>
      <c r="G22" s="60" t="s">
        <v>269</v>
      </c>
      <c r="H22" s="65">
        <v>770000</v>
      </c>
      <c r="I22" s="66">
        <v>250000</v>
      </c>
      <c r="J22" s="62" t="s">
        <v>50</v>
      </c>
      <c r="K22" s="67"/>
      <c r="L22" s="62"/>
    </row>
    <row r="23" spans="1:12" s="68" customFormat="1" ht="39.75" customHeight="1">
      <c r="A23" s="74" t="s">
        <v>390</v>
      </c>
      <c r="B23" s="60" t="s">
        <v>161</v>
      </c>
      <c r="C23" s="61" t="s">
        <v>222</v>
      </c>
      <c r="D23" s="62" t="s">
        <v>223</v>
      </c>
      <c r="E23" s="62" t="s">
        <v>91</v>
      </c>
      <c r="F23" s="60" t="s">
        <v>92</v>
      </c>
      <c r="G23" s="60" t="s">
        <v>269</v>
      </c>
      <c r="H23" s="65">
        <v>260350</v>
      </c>
      <c r="I23" s="66">
        <v>222250</v>
      </c>
      <c r="J23" s="62" t="s">
        <v>93</v>
      </c>
      <c r="K23" s="67"/>
      <c r="L23" s="62"/>
    </row>
    <row r="24" spans="1:12" s="68" customFormat="1" ht="75.75" customHeight="1">
      <c r="A24" s="74" t="s">
        <v>392</v>
      </c>
      <c r="B24" s="60" t="s">
        <v>161</v>
      </c>
      <c r="C24" s="61" t="s">
        <v>259</v>
      </c>
      <c r="D24" s="62" t="s">
        <v>140</v>
      </c>
      <c r="E24" s="62" t="s">
        <v>179</v>
      </c>
      <c r="F24" s="60" t="s">
        <v>275</v>
      </c>
      <c r="G24" s="60" t="s">
        <v>300</v>
      </c>
      <c r="H24" s="65">
        <v>485000</v>
      </c>
      <c r="I24" s="66">
        <v>485000</v>
      </c>
      <c r="J24" s="62" t="s">
        <v>53</v>
      </c>
      <c r="K24" s="67"/>
      <c r="L24" s="62"/>
    </row>
    <row r="25" spans="1:12" s="9" customFormat="1" ht="64.5" customHeight="1">
      <c r="A25" s="1" t="s">
        <v>399</v>
      </c>
      <c r="B25" s="6" t="s">
        <v>155</v>
      </c>
      <c r="C25" s="7" t="s">
        <v>167</v>
      </c>
      <c r="D25" s="5" t="s">
        <v>168</v>
      </c>
      <c r="E25" s="5" t="s">
        <v>87</v>
      </c>
      <c r="F25" s="6" t="s">
        <v>88</v>
      </c>
      <c r="G25" s="6" t="s">
        <v>89</v>
      </c>
      <c r="H25" s="8">
        <v>980000</v>
      </c>
      <c r="I25" s="10">
        <v>780000</v>
      </c>
      <c r="J25" s="5" t="s">
        <v>90</v>
      </c>
      <c r="K25" s="23"/>
      <c r="L25" s="5"/>
    </row>
    <row r="26" spans="1:13" s="44" customFormat="1" ht="54" customHeight="1">
      <c r="A26" s="1" t="s">
        <v>405</v>
      </c>
      <c r="B26" s="6" t="s">
        <v>155</v>
      </c>
      <c r="C26" s="7" t="s">
        <v>81</v>
      </c>
      <c r="D26" s="5" t="s">
        <v>82</v>
      </c>
      <c r="E26" s="5" t="s">
        <v>175</v>
      </c>
      <c r="F26" s="6" t="s">
        <v>264</v>
      </c>
      <c r="G26" s="6" t="s">
        <v>265</v>
      </c>
      <c r="H26" s="8">
        <v>819000</v>
      </c>
      <c r="I26" s="10">
        <v>400000</v>
      </c>
      <c r="J26" s="42" t="s">
        <v>83</v>
      </c>
      <c r="K26" s="10"/>
      <c r="L26" s="43"/>
      <c r="M26" s="57"/>
    </row>
    <row r="27" spans="1:12" s="9" customFormat="1" ht="48" customHeight="1">
      <c r="A27" s="1" t="s">
        <v>408</v>
      </c>
      <c r="B27" s="6" t="s">
        <v>155</v>
      </c>
      <c r="C27" s="7" t="s">
        <v>209</v>
      </c>
      <c r="D27" s="5" t="s">
        <v>143</v>
      </c>
      <c r="E27" s="5" t="s">
        <v>20</v>
      </c>
      <c r="F27" s="26" t="s">
        <v>21</v>
      </c>
      <c r="G27" s="26" t="s">
        <v>269</v>
      </c>
      <c r="H27" s="8">
        <v>558270</v>
      </c>
      <c r="I27" s="10">
        <v>558270</v>
      </c>
      <c r="J27" s="5" t="s">
        <v>22</v>
      </c>
      <c r="K27" s="23"/>
      <c r="L27" s="5"/>
    </row>
    <row r="28" spans="1:12" s="25" customFormat="1" ht="90.75" customHeight="1">
      <c r="A28" s="1" t="s">
        <v>410</v>
      </c>
      <c r="B28" s="6" t="s">
        <v>155</v>
      </c>
      <c r="C28" s="7" t="s">
        <v>224</v>
      </c>
      <c r="D28" s="5" t="s">
        <v>225</v>
      </c>
      <c r="E28" s="5" t="s">
        <v>51</v>
      </c>
      <c r="F28" s="6" t="s">
        <v>264</v>
      </c>
      <c r="G28" s="6" t="s">
        <v>265</v>
      </c>
      <c r="H28" s="8">
        <v>950000</v>
      </c>
      <c r="I28" s="10">
        <v>855000</v>
      </c>
      <c r="J28" s="5" t="s">
        <v>52</v>
      </c>
      <c r="K28" s="23"/>
      <c r="L28" s="5"/>
    </row>
    <row r="29" spans="1:12" s="9" customFormat="1" ht="45.75" customHeight="1">
      <c r="A29" s="1" t="s">
        <v>416</v>
      </c>
      <c r="B29" s="6" t="s">
        <v>161</v>
      </c>
      <c r="C29" s="7" t="s">
        <v>164</v>
      </c>
      <c r="D29" s="5" t="s">
        <v>165</v>
      </c>
      <c r="E29" s="5" t="s">
        <v>23</v>
      </c>
      <c r="F29" s="6" t="s">
        <v>24</v>
      </c>
      <c r="G29" s="6" t="s">
        <v>25</v>
      </c>
      <c r="H29" s="8">
        <v>382000</v>
      </c>
      <c r="I29" s="39">
        <v>222250</v>
      </c>
      <c r="J29" s="40" t="s">
        <v>26</v>
      </c>
      <c r="K29" s="41"/>
      <c r="L29" s="5"/>
    </row>
    <row r="30" spans="1:12" s="9" customFormat="1" ht="49.5" customHeight="1">
      <c r="A30" s="1" t="s">
        <v>417</v>
      </c>
      <c r="B30" s="6" t="s">
        <v>155</v>
      </c>
      <c r="C30" s="7" t="s">
        <v>84</v>
      </c>
      <c r="D30" s="5" t="s">
        <v>85</v>
      </c>
      <c r="E30" s="5" t="s">
        <v>176</v>
      </c>
      <c r="F30" s="6" t="s">
        <v>284</v>
      </c>
      <c r="G30" s="6" t="s">
        <v>265</v>
      </c>
      <c r="H30" s="8">
        <v>470000</v>
      </c>
      <c r="I30" s="10">
        <v>300000</v>
      </c>
      <c r="J30" s="5" t="s">
        <v>94</v>
      </c>
      <c r="K30" s="38"/>
      <c r="L30" s="5"/>
    </row>
    <row r="31" spans="1:12" s="9" customFormat="1" ht="75.75" customHeight="1">
      <c r="A31" s="1" t="s">
        <v>422</v>
      </c>
      <c r="B31" s="6" t="s">
        <v>155</v>
      </c>
      <c r="C31" s="7" t="s">
        <v>238</v>
      </c>
      <c r="D31" s="5" t="s">
        <v>236</v>
      </c>
      <c r="E31" s="5" t="s">
        <v>175</v>
      </c>
      <c r="F31" s="6" t="s">
        <v>275</v>
      </c>
      <c r="G31" s="6" t="s">
        <v>265</v>
      </c>
      <c r="H31" s="8">
        <v>1724650</v>
      </c>
      <c r="I31" s="10">
        <v>1269650</v>
      </c>
      <c r="J31" s="5" t="s">
        <v>239</v>
      </c>
      <c r="K31" s="23"/>
      <c r="L31" s="5"/>
    </row>
    <row r="32" spans="1:12" s="9" customFormat="1" ht="39.75" customHeight="1">
      <c r="A32" s="1" t="s">
        <v>423</v>
      </c>
      <c r="B32" s="6" t="s">
        <v>155</v>
      </c>
      <c r="C32" s="7" t="s">
        <v>184</v>
      </c>
      <c r="D32" s="5" t="s">
        <v>148</v>
      </c>
      <c r="E32" s="5" t="s">
        <v>176</v>
      </c>
      <c r="F32" s="6" t="s">
        <v>275</v>
      </c>
      <c r="G32" s="6" t="s">
        <v>265</v>
      </c>
      <c r="H32" s="8">
        <v>210000</v>
      </c>
      <c r="I32" s="10">
        <v>150000</v>
      </c>
      <c r="J32" s="5" t="s">
        <v>245</v>
      </c>
      <c r="K32" s="23"/>
      <c r="L32" s="5"/>
    </row>
    <row r="33" spans="1:12" s="68" customFormat="1" ht="45.75" customHeight="1">
      <c r="A33" s="74" t="s">
        <v>424</v>
      </c>
      <c r="B33" s="60" t="s">
        <v>161</v>
      </c>
      <c r="C33" s="61" t="s">
        <v>294</v>
      </c>
      <c r="D33" s="68" t="s">
        <v>295</v>
      </c>
      <c r="E33" s="62" t="s">
        <v>175</v>
      </c>
      <c r="F33" s="60" t="s">
        <v>264</v>
      </c>
      <c r="G33" s="60" t="s">
        <v>269</v>
      </c>
      <c r="H33" s="65">
        <v>162000</v>
      </c>
      <c r="I33" s="66">
        <v>100000</v>
      </c>
      <c r="J33" s="62" t="s">
        <v>296</v>
      </c>
      <c r="K33" s="67"/>
      <c r="L33" s="62"/>
    </row>
    <row r="34" spans="1:12" s="51" customFormat="1" ht="39.75" customHeight="1">
      <c r="A34" s="1" t="s">
        <v>425</v>
      </c>
      <c r="B34" s="6" t="s">
        <v>155</v>
      </c>
      <c r="C34" s="48" t="s">
        <v>212</v>
      </c>
      <c r="D34" s="49" t="s">
        <v>149</v>
      </c>
      <c r="E34" s="5" t="s">
        <v>176</v>
      </c>
      <c r="F34" s="6" t="s">
        <v>264</v>
      </c>
      <c r="G34" s="6" t="s">
        <v>265</v>
      </c>
      <c r="H34" s="8">
        <v>500000</v>
      </c>
      <c r="I34" s="10">
        <v>300000</v>
      </c>
      <c r="J34" s="49" t="s">
        <v>327</v>
      </c>
      <c r="K34" s="50"/>
      <c r="L34" s="5"/>
    </row>
    <row r="35" spans="1:12" s="9" customFormat="1" ht="49.5" customHeight="1">
      <c r="A35" s="1" t="s">
        <v>429</v>
      </c>
      <c r="B35" s="6" t="s">
        <v>161</v>
      </c>
      <c r="C35" s="7" t="s">
        <v>287</v>
      </c>
      <c r="D35" s="5" t="s">
        <v>306</v>
      </c>
      <c r="E35" s="5" t="s">
        <v>11</v>
      </c>
      <c r="F35" s="6" t="s">
        <v>275</v>
      </c>
      <c r="G35" s="6" t="s">
        <v>265</v>
      </c>
      <c r="H35" s="8">
        <v>64875</v>
      </c>
      <c r="I35" s="10">
        <v>49000</v>
      </c>
      <c r="J35" s="5" t="s">
        <v>288</v>
      </c>
      <c r="K35" s="23"/>
      <c r="L35" s="5"/>
    </row>
    <row r="36" spans="1:12" s="9" customFormat="1" ht="49.5" customHeight="1">
      <c r="A36" s="1" t="s">
        <v>430</v>
      </c>
      <c r="B36" s="6" t="s">
        <v>155</v>
      </c>
      <c r="C36" s="7" t="s">
        <v>305</v>
      </c>
      <c r="D36" s="5" t="s">
        <v>307</v>
      </c>
      <c r="E36" s="5" t="s">
        <v>13</v>
      </c>
      <c r="F36" s="6" t="s">
        <v>12</v>
      </c>
      <c r="G36" s="6" t="s">
        <v>265</v>
      </c>
      <c r="H36" s="8">
        <v>300355</v>
      </c>
      <c r="I36" s="10">
        <v>284480</v>
      </c>
      <c r="J36" s="5" t="s">
        <v>14</v>
      </c>
      <c r="K36" s="23"/>
      <c r="L36" s="5"/>
    </row>
    <row r="37" spans="1:12" s="9" customFormat="1" ht="46.5" customHeight="1">
      <c r="A37" s="1" t="s">
        <v>433</v>
      </c>
      <c r="B37" s="6" t="s">
        <v>155</v>
      </c>
      <c r="C37" s="7" t="s">
        <v>229</v>
      </c>
      <c r="D37" s="5" t="s">
        <v>151</v>
      </c>
      <c r="E37" s="5" t="s">
        <v>271</v>
      </c>
      <c r="F37" s="6" t="s">
        <v>268</v>
      </c>
      <c r="G37" s="6" t="s">
        <v>272</v>
      </c>
      <c r="H37" s="8">
        <v>450000</v>
      </c>
      <c r="I37" s="10">
        <v>290000</v>
      </c>
      <c r="J37" s="5" t="s">
        <v>273</v>
      </c>
      <c r="K37" s="23"/>
      <c r="L37" s="5"/>
    </row>
    <row r="38" spans="1:12" s="9" customFormat="1" ht="46.5" customHeight="1">
      <c r="A38" s="1" t="s">
        <v>434</v>
      </c>
      <c r="B38" s="6" t="s">
        <v>155</v>
      </c>
      <c r="C38" s="7" t="s">
        <v>229</v>
      </c>
      <c r="D38" s="5" t="s">
        <v>152</v>
      </c>
      <c r="E38" s="5" t="s">
        <v>274</v>
      </c>
      <c r="F38" s="26" t="s">
        <v>275</v>
      </c>
      <c r="G38" s="26" t="s">
        <v>276</v>
      </c>
      <c r="H38" s="8">
        <v>605000</v>
      </c>
      <c r="I38" s="10">
        <v>475000</v>
      </c>
      <c r="J38" s="5" t="s">
        <v>277</v>
      </c>
      <c r="K38" s="23"/>
      <c r="L38" s="5"/>
    </row>
    <row r="39" spans="1:12" s="9" customFormat="1" ht="51.75" customHeight="1">
      <c r="A39" s="1" t="s">
        <v>435</v>
      </c>
      <c r="B39" s="6" t="s">
        <v>155</v>
      </c>
      <c r="C39" s="7" t="s">
        <v>121</v>
      </c>
      <c r="D39" s="5" t="s">
        <v>153</v>
      </c>
      <c r="E39" s="5" t="s">
        <v>175</v>
      </c>
      <c r="F39" s="26" t="s">
        <v>284</v>
      </c>
      <c r="G39" s="26" t="s">
        <v>285</v>
      </c>
      <c r="H39" s="8">
        <v>225000</v>
      </c>
      <c r="I39" s="10">
        <v>185000</v>
      </c>
      <c r="J39" s="5" t="s">
        <v>286</v>
      </c>
      <c r="K39" s="23"/>
      <c r="L39" s="5"/>
    </row>
    <row r="40" spans="1:12" s="9" customFormat="1" ht="43.5" customHeight="1">
      <c r="A40" s="1" t="s">
        <v>437</v>
      </c>
      <c r="B40" s="6" t="s">
        <v>439</v>
      </c>
      <c r="C40" s="7" t="s">
        <v>177</v>
      </c>
      <c r="D40" s="5" t="s">
        <v>154</v>
      </c>
      <c r="E40" s="5" t="s">
        <v>9</v>
      </c>
      <c r="F40" s="6" t="s">
        <v>92</v>
      </c>
      <c r="G40" s="6" t="s">
        <v>265</v>
      </c>
      <c r="H40" s="8">
        <v>170000</v>
      </c>
      <c r="I40" s="10">
        <v>150000</v>
      </c>
      <c r="J40" s="5" t="s">
        <v>10</v>
      </c>
      <c r="K40" s="76"/>
      <c r="L40" s="5"/>
    </row>
  </sheetData>
  <mergeCells count="1">
    <mergeCell ref="C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Budapest Főváros XI. kerület Újbuda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GodorI</dc:creator>
  <cp:keywords/>
  <dc:description/>
  <cp:lastModifiedBy>GodorI</cp:lastModifiedBy>
  <cp:lastPrinted>2017-05-17T08:14:48Z</cp:lastPrinted>
  <dcterms:created xsi:type="dcterms:W3CDTF">2014-03-26T12:11:35Z</dcterms:created>
  <dcterms:modified xsi:type="dcterms:W3CDTF">2017-05-17T08:15:22Z</dcterms:modified>
  <cp:category/>
  <cp:version/>
  <cp:contentType/>
  <cp:contentStatus/>
</cp:coreProperties>
</file>